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85" documentId="13_ncr:1_{F6CB121F-512D-4AA6-A0C1-0FB36C537598}" xr6:coauthVersionLast="47" xr6:coauthVersionMax="47" xr10:uidLastSave="{476E00F6-0166-4FE7-8025-E0FAEC68481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<sst xmlns="http://schemas.openxmlformats.org/spreadsheetml/2006/main" count="178592" uniqueCount="39080">
  <si>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</si>
  <si>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</si>
  <si>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</si>
  <si>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</si>
  <si>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</si>
  <si>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</si>
  <si>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</si>
  <si>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</si>
  <si>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</si>
  <si>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</si>
  <si>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</si>
  <si>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</si>
  <si>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</si>
  <si>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</si>
  <si>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</si>
  <si>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</si>
  <si>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</si>
  <si>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</si>
  <si>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</si>
  <si>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</si>
  <si>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</si>
  <si>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</si>
  <si>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</si>
  <si>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</si>
  <si>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</si>
  <si>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</si>
  <si>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</si>
  <si>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</si>
  <si>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</si>
  <si>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</si>
  <si>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</si>
  <si>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</si>
  <si>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</si>
  <si>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</si>
  <si>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</si>
  <si>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</si>
  <si>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</si>
  <si>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</si>
  <si>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</si>
  <si>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</si>
  <si>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</si>
  <si>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</si>
  <si>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</si>
  <si>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</si>
  <si>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</si>
  <si>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</si>
  <si>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</si>
  <si>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</si>
  <si>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</si>
  <si>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</si>
  <si>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</si>
  <si>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</si>
  <si>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</si>
  <si>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</si>
  <si>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</si>
  <si>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</si>
  <si>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</si>
  <si>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</si>
  <si>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</si>
  <si>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</si>
  <si>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</si>
  <si>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</si>
  <si>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</si>
  <si>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</si>
  <si>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</si>
  <si>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</si>
  <si>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</si>
  <si>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</si>
  <si>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</si>
  <si>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</si>
  <si>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</si>
  <si>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</si>
  <si>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</si>
  <si>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</si>
  <si>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</si>
  <si>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</si>
  <si>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</si>
  <si>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</si>
  <si>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</si>
  <si>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</si>
  <si>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</si>
  <si>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</si>
  <si>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</si>
  <si>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</si>
  <si>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</si>
  <si>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</si>
  <si>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</si>
  <si>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</si>
  <si>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</si>
  <si>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</si>
  <si>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</si>
  <si>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</si>
  <si>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</si>
  <si>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</si>
  <si>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</si>
  <si>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</si>
  <si>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</si>
  <si>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</si>
  <si>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</si>
  <si>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</si>
  <si>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</si>
  <si>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</si>
  <si>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</si>
  <si>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</si>
  <si>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</si>
  <si>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</si>
  <si>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</si>
  <si>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</si>
  <si>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</si>
  <si>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</si>
  <si>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</si>
  <si>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</si>
  <si>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</si>
  <si>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</si>
  <si>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</si>
  <si>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</si>
  <si>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</si>
  <si>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</si>
  <si>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</si>
  <si>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</si>
  <si>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</si>
  <si>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</si>
  <si>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</si>
  <si>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</si>
  <si>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</si>
  <si>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</si>
  <si>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</si>
  <si>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</si>
  <si>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</si>
  <si>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</si>
  <si>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</si>
  <si>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</si>
  <si>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</si>
  <si>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</si>
  <si>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</si>
  <si>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</si>
  <si>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</si>
  <si>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</si>
  <si>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</si>
  <si>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</si>
  <si>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</si>
  <si>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</si>
  <si>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</si>
  <si>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</si>
  <si>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</si>
  <si>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</si>
  <si>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</si>
  <si>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</si>
  <si>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</si>
  <si>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</si>
  <si>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</si>
  <si>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</si>
  <si>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</si>
  <si>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</si>
  <si>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</si>
  <si>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</si>
  <si>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</si>
  <si>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</si>
  <si>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</si>
  <si>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</si>
  <si>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</si>
  <si>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</si>
  <si>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</si>
  <si>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</si>
  <si>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</si>
  <si>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</si>
  <si>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</si>
  <si>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</si>
  <si>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</si>
  <si>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</si>
  <si>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</si>
  <si>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</si>
  <si>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</si>
  <si>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</si>
  <si>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</si>
  <si>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</si>
  <si>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</si>
  <si>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</si>
  <si>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</si>
  <si>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</si>
  <si>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</si>
  <si>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</si>
  <si>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</si>
  <si>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</si>
  <si>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</si>
  <si>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</si>
  <si>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</si>
  <si>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</si>
  <si>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</si>
  <si>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</si>
  <si>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</si>
  <si>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</si>
  <si>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</si>
  <si>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</si>
  <si>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</si>
  <si>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</si>
  <si>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</si>
  <si>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</si>
  <si>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</si>
  <si>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</si>
  <si>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</si>
  <si>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</si>
  <si>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</si>
  <si>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</si>
  <si>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</si>
  <si>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</si>
  <si>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</si>
  <si>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</si>
  <si>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</si>
  <si>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</si>
  <si>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</si>
  <si>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</si>
  <si>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</si>
  <si>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</si>
  <si>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</si>
  <si>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</si>
  <si>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</si>
  <si>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</si>
  <si>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</si>
  <si>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</si>
  <si>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</si>
  <si>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</si>
  <si>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</si>
  <si>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</si>
  <si>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</si>
  <si>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</si>
  <si>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</si>
  <si>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</si>
  <si>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</si>
  <si>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</si>
  <si>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</si>
  <si>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</si>
  <si>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</si>
  <si>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</si>
  <si>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</si>
  <si>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</si>
  <si>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</si>
  <si>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</si>
  <si>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</si>
  <si>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</si>
  <si>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</si>
  <si>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</si>
  <si>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</si>
  <si>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</si>
  <si>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</si>
  <si>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</si>
  <si>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</si>
  <si>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</si>
  <si>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</si>
  <si>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</si>
  <si>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</si>
  <si>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</si>
  <si>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</si>
  <si>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</si>
  <si>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</si>
  <si>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</si>
  <si>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</si>
  <si>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</si>
  <si>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</si>
  <si>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</si>
  <si>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</si>
  <si>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</si>
  <si>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</si>
  <si>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</si>
  <si>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</si>
  <si>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</si>
  <si>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</si>
  <si>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</si>
  <si>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</si>
  <si>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</si>
  <si>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</si>
  <si>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</si>
  <si>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</si>
  <si>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</si>
  <si>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</si>
  <si>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</si>
  <si>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</si>
  <si>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</si>
  <si>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</si>
  <si>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</si>
  <si>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</si>
  <si>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</si>
  <si>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</si>
  <si>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</si>
  <si>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</si>
  <si>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</si>
  <si>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</si>
  <si>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</si>
  <si>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</si>
  <si>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</si>
  <si>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</si>
  <si>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</si>
  <si>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</si>
  <si>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</si>
  <si>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</si>
  <si>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</si>
  <si>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</si>
  <si>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</si>
  <si>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</si>
  <si>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</si>
  <si>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</si>
  <si>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</si>
  <si>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</si>
  <si>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</si>
  <si>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</si>
  <si>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</si>
  <si>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</si>
  <si>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</si>
  <si>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</si>
  <si>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</si>
  <si>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</si>
  <si>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</si>
  <si>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</si>
  <si>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</si>
  <si>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</si>
  <si>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</si>
  <si>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</si>
  <si>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</si>
  <si>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</si>
  <si>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</si>
  <si>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</si>
  <si>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</si>
  <si>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</si>
  <si>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</si>
  <si>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</si>
  <si>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</si>
  <si>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</si>
  <si>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</si>
  <si>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</si>
  <si>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</si>
  <si>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</si>
  <si>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</si>
  <si>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</si>
  <si>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</si>
  <si>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</si>
  <si>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</si>
  <si>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</si>
  <si>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</si>
  <si>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</si>
  <si>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</si>
  <si>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</si>
  <si>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</si>
  <si>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</si>
  <si>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</si>
  <si>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</si>
  <si>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</si>
  <si>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</si>
  <si>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</si>
  <si>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</si>
  <si>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</si>
  <si>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</si>
  <si>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</si>
  <si>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</si>
  <si>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</si>
  <si>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</si>
  <si>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</si>
  <si>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</si>
  <si>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</si>
  <si>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</si>
  <si>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</si>
  <si>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</si>
  <si>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</si>
  <si>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</si>
  <si>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</si>
  <si>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</si>
  <si>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</si>
  <si>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</si>
  <si>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</si>
  <si>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</si>
  <si>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</si>
  <si>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</si>
  <si>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</si>
  <si>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</si>
  <si>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</si>
  <si>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</si>
  <si>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</si>
  <si>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</si>
  <si>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</si>
  <si>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</si>
  <si>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</si>
  <si>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</si>
  <si>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</si>
  <si>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</si>
  <si>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</si>
  <si>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</si>
  <si>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</si>
  <si>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</si>
  <si>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</si>
  <si>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</si>
  <si>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</si>
  <si>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</si>
  <si>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</si>
  <si>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</si>
  <si>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</si>
  <si>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</si>
  <si>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</si>
  <si>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</si>
  <si>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</si>
  <si>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</si>
  <si>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</si>
  <si>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</si>
  <si>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</si>
  <si>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</si>
  <si>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</si>
  <si>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</si>
  <si>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</si>
  <si>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</si>
  <si>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</si>
  <si>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</si>
  <si>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</si>
  <si>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</si>
  <si>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</si>
  <si>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</si>
  <si>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</si>
  <si>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</si>
  <si>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</si>
  <si>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</si>
  <si>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</si>
  <si>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</si>
  <si>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</si>
  <si>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</si>
  <si>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</si>
  <si>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</si>
  <si>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</si>
  <si>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</si>
  <si>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</si>
  <si>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</si>
  <si>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</si>
  <si>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</si>
  <si>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</si>
  <si>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</si>
  <si>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</si>
  <si>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</si>
  <si>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</si>
  <si>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</si>
  <si>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</si>
  <si>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</si>
  <si>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</si>
  <si>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</si>
  <si>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</si>
  <si>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</si>
  <si>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</si>
  <si>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</si>
  <si>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</si>
  <si>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</si>
  <si>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</si>
  <si>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</si>
  <si>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</si>
  <si>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</si>
  <si>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</si>
  <si>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</si>
  <si>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</si>
  <si>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</si>
  <si>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</si>
  <si>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</si>
  <si>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</si>
  <si>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</si>
  <si>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</si>
  <si>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</si>
  <si>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</si>
  <si>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</si>
  <si>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</si>
  <si>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</si>
  <si>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</si>
  <si>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</si>
  <si>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</si>
  <si>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</si>
  <si>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</si>
  <si>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</si>
  <si>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</si>
  <si>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</si>
  <si>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</si>
  <si>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</si>
  <si>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</si>
  <si>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</si>
  <si>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</si>
  <si>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</si>
  <si>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</si>
  <si>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</si>
  <si>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</si>
  <si>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</si>
  <si>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</si>
  <si>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</si>
  <si>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</si>
  <si>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</si>
  <si>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</si>
  <si>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</si>
  <si>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</si>
  <si>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</si>
  <si>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</si>
  <si>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</si>
  <si>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</si>
  <si>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</si>
  <si>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</si>
  <si>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</si>
  <si>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</si>
  <si>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</si>
  <si>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</si>
  <si>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</si>
  <si>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</si>
  <si>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</si>
  <si>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</si>
  <si>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</si>
  <si>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</si>
  <si>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</si>
  <si>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</si>
  <si>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</si>
  <si>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</si>
  <si>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</si>
  <si>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</si>
  <si>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</si>
  <si>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</si>
  <si>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</si>
  <si>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</si>
  <si>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</si>
  <si>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</si>
  <si>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</si>
  <si>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</si>
  <si>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</si>
  <si>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</si>
  <si>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</si>
  <si>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</si>
  <si>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</si>
  <si>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</si>
  <si>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</si>
  <si>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</si>
  <si>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</si>
  <si>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</si>
  <si>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</si>
  <si>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</si>
  <si>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</si>
  <si>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</si>
  <si>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</si>
  <si>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</si>
  <si>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</si>
  <si>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</si>
  <si>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</si>
  <si>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</si>
  <si>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</si>
  <si>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</si>
  <si>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</si>
  <si>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</si>
  <si>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</si>
  <si>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</si>
  <si>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</si>
  <si>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</si>
  <si>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</si>
  <si>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</si>
  <si>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</si>
  <si>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</si>
  <si>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</si>
  <si>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</si>
  <si>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</si>
  <si>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</si>
  <si>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</si>
  <si>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</si>
  <si>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</si>
  <si>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</si>
  <si>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</si>
  <si>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</si>
  <si>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</si>
  <si>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</si>
  <si>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</si>
  <si>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</si>
  <si>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</si>
  <si>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</si>
  <si>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</si>
  <si>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</si>
  <si>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</si>
  <si>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</si>
  <si>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</si>
  <si>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</si>
  <si>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</si>
  <si>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</si>
  <si>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</si>
  <si>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</si>
  <si>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</si>
  <si>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</si>
  <si>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</si>
  <si>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</si>
  <si>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</si>
  <si>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</si>
  <si>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</si>
  <si>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</si>
  <si>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</si>
  <si>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</si>
  <si>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</si>
  <si>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</si>
  <si>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</si>
  <si>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</si>
  <si>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</si>
  <si>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</si>
  <si>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</si>
  <si>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</si>
  <si>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</si>
  <si>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</si>
  <si>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</si>
  <si>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</si>
  <si>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</si>
  <si>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</si>
  <si>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</si>
  <si>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</si>
  <si>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</si>
  <si>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</si>
  <si>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</si>
  <si>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</si>
  <si>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</si>
  <si>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</si>
  <si>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</si>
  <si>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</si>
  <si>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</si>
  <si>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</si>
  <si>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</si>
  <si>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</si>
  <si>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</si>
  <si>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</si>
  <si>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</si>
  <si>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</si>
  <si>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</si>
  <si>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</si>
  <si>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</si>
  <si>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</si>
  <si>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</si>
  <si>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</si>
  <si>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</si>
  <si>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</si>
  <si>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</si>
  <si>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</si>
  <si>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</si>
  <si>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</si>
  <si>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</si>
  <si>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</si>
  <si>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</si>
  <si>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</si>
  <si>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</si>
  <si>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</si>
  <si>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</si>
  <si>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</si>
  <si>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</si>
  <si>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</si>
  <si>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</si>
  <si>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</si>
  <si>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</si>
  <si>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</si>
  <si>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</si>
  <si>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</si>
  <si>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</si>
  <si>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</si>
  <si>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</si>
  <si>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</si>
  <si>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</si>
  <si>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</si>
  <si>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</si>
  <si>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</si>
  <si>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</si>
  <si>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</si>
  <si>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</si>
  <si>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</si>
  <si>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</si>
  <si>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</si>
  <si>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</si>
  <si>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</si>
  <si>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</si>
  <si>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</si>
  <si>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</si>
  <si>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</si>
  <si>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</si>
  <si>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</si>
  <si>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</si>
  <si>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</si>
  <si>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</si>
  <si>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</si>
  <si>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</si>
  <si>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</si>
  <si>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</si>
  <si>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</si>
  <si>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</si>
  <si>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</si>
  <si>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</si>
  <si>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</si>
  <si>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</si>
  <si>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</si>
  <si>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</si>
  <si>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</si>
  <si>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</si>
  <si>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</si>
  <si>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</si>
  <si>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</si>
  <si>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</si>
  <si>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</si>
  <si>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</si>
  <si>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</si>
  <si>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</si>
  <si>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</si>
  <si>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</si>
  <si>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</si>
  <si>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</si>
  <si>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</si>
  <si>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</si>
  <si>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</si>
  <si>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</si>
  <si>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</si>
  <si>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</si>
  <si>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</si>
  <si>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</si>
  <si>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</si>
  <si>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</si>
  <si>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</si>
  <si>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</si>
  <si>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</si>
  <si>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</si>
  <si>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</si>
  <si>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</si>
  <si>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</si>
  <si>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</si>
  <si>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</si>
  <si>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</si>
  <si>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</si>
  <si>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</si>
  <si>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</si>
  <si>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</si>
  <si>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</si>
  <si>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</si>
  <si>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</si>
  <si>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</si>
  <si>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</si>
  <si>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</si>
  <si>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</si>
  <si>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</si>
  <si>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</si>
  <si>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</si>
  <si>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</si>
  <si>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</si>
  <si>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</si>
  <si>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</si>
  <si>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</si>
  <si>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</si>
  <si>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</si>
  <si>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</si>
  <si>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</si>
  <si>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</si>
  <si>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</si>
  <si>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</si>
  <si>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</si>
  <si>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</si>
  <si>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</si>
  <si>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</si>
  <si>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</si>
  <si>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</si>
  <si>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</si>
  <si>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</si>
  <si>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</si>
  <si>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</si>
  <si>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</si>
  <si>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</si>
  <si>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</si>
  <si>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</si>
  <si>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</si>
  <si>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</si>
  <si>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</si>
  <si>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</si>
  <si>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</si>
  <si>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</si>
  <si>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</si>
  <si>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</si>
  <si>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</si>
  <si>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</si>
  <si>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</si>
  <si>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</si>
  <si>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</si>
  <si>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</si>
  <si>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</si>
  <si>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</si>
  <si>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</si>
  <si>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</si>
  <si>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</si>
  <si>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</si>
  <si>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</si>
  <si>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</si>
  <si>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</si>
  <si>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</si>
  <si>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</si>
  <si>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</si>
  <si>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</si>
  <si>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</si>
  <si>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</si>
  <si>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</si>
  <si>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</si>
  <si>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</si>
  <si>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</si>
  <si>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</si>
  <si>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</si>
  <si>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</si>
  <si>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</si>
  <si>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</si>
  <si>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</si>
  <si>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</si>
  <si>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</si>
  <si>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</si>
  <si>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</si>
  <si>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</si>
  <si>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</si>
  <si>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</si>
  <si>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</si>
  <si>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</si>
  <si>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</si>
  <si>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</si>
  <si>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</si>
  <si>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</si>
  <si>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</si>
  <si>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</si>
  <si>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</si>
  <si>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</si>
  <si>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</si>
  <si>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</si>
  <si>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</si>
  <si>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</si>
  <si>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</si>
  <si>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</si>
  <si>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</si>
  <si>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</si>
  <si>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</si>
  <si>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</si>
  <si>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</si>
  <si>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</si>
  <si>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</si>
  <si>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</si>
  <si>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</si>
  <si>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</si>
  <si>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</si>
  <si>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</si>
  <si>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</si>
  <si>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</si>
  <si>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</si>
  <si>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</si>
  <si>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</si>
  <si>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</si>
  <si>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</si>
  <si>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</si>
  <si>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</si>
  <si>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</si>
  <si>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</si>
  <si>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</si>
  <si>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</si>
  <si>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</si>
  <si>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</si>
  <si>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</si>
  <si>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</si>
  <si>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</si>
  <si>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</si>
  <si>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</si>
  <si>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</si>
  <si>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</si>
  <si>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</si>
  <si>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</si>
  <si>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</si>
  <si>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</si>
  <si>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</si>
  <si>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</si>
  <si>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</si>
  <si>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</si>
  <si>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</si>
  <si>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</si>
  <si>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</si>
  <si>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</si>
  <si>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</si>
  <si>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</si>
  <si>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</si>
  <si>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</si>
  <si>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</si>
  <si>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</si>
  <si>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</si>
  <si>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</si>
  <si>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</si>
  <si>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</si>
  <si>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</si>
  <si>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</si>
  <si>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</si>
  <si>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</si>
  <si>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</si>
  <si>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</si>
  <si>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</si>
  <si>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</si>
  <si>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</si>
  <si>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</si>
  <si>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</si>
  <si>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</si>
  <si>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</si>
  <si>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</si>
  <si>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</si>
  <si>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</si>
  <si>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</si>
  <si>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</si>
  <si>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</si>
  <si>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</si>
  <si>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</si>
  <si>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</si>
  <si>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</si>
  <si>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</si>
  <si>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</si>
  <si>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</si>
  <si>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</si>
  <si>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</si>
  <si>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</si>
  <si>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</si>
  <si>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</si>
  <si>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</si>
  <si>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</si>
  <si>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</si>
  <si>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</si>
  <si>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</si>
  <si>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</si>
  <si>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</si>
  <si>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</si>
  <si>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</si>
  <si>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</si>
  <si>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</si>
  <si>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</si>
  <si>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</si>
  <si>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</si>
  <si>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</si>
  <si>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</si>
  <si>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</si>
  <si>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</si>
  <si>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</si>
  <si>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</si>
  <si>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</si>
  <si>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</si>
  <si>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</si>
  <si>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</si>
  <si>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</si>
  <si>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</si>
  <si>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</si>
  <si>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</si>
  <si>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</si>
  <si>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</si>
  <si>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</si>
  <si>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</si>
  <si>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</si>
  <si>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</si>
  <si>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</si>
  <si>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</si>
  <si>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</si>
  <si>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</si>
  <si>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</si>
  <si>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</si>
  <si>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</si>
  <si>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</si>
  <si>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</si>
  <si>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</si>
  <si>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</si>
  <si>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</si>
  <si>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</si>
  <si>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</si>
  <si>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</si>
  <si>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</si>
  <si>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</si>
  <si>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</si>
  <si>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</si>
  <si>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</si>
  <si>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</si>
  <si>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</si>
  <si>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</si>
  <si>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</si>
  <si>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</si>
  <si>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</si>
  <si>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</si>
  <si>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</si>
  <si>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</si>
  <si>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</si>
  <si>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</si>
  <si>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</si>
  <si>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</si>
  <si>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</si>
  <si>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</si>
  <si>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</si>
  <si>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</si>
  <si>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</si>
  <si>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</si>
  <si>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</si>
  <si>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</si>
  <si>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</si>
  <si>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</si>
  <si>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</si>
  <si>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</si>
  <si>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</si>
  <si>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</si>
  <si>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</si>
  <si>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</si>
  <si>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</si>
  <si>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</si>
  <si>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</si>
  <si>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</si>
  <si>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</si>
  <si>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</si>
  <si>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</si>
  <si>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</si>
  <si>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</si>
  <si>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</si>
  <si>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</si>
  <si>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</si>
  <si>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</si>
  <si>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</si>
  <si>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</si>
  <si>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</si>
  <si>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</si>
  <si>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</si>
  <si>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</si>
  <si>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</si>
  <si>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</si>
  <si>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</si>
  <si>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</si>
  <si>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</si>
  <si>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</si>
  <si>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</si>
  <si>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</si>
  <si>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</si>
  <si>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</si>
  <si>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</si>
  <si>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</si>
  <si>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</si>
  <si>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</si>
  <si>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</si>
  <si>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</si>
  <si>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</si>
  <si>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</si>
  <si>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</si>
  <si>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</si>
  <si>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</si>
  <si>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</si>
  <si>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</si>
  <si>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</si>
  <si>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</si>
  <si>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</si>
  <si>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</si>
  <si>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</si>
  <si>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</si>
  <si>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</si>
  <si>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</si>
  <si>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</si>
  <si>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</si>
  <si>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</si>
  <si>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</si>
  <si>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</si>
  <si>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</si>
  <si>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</si>
  <si>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</si>
  <si>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</si>
  <si>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</si>
  <si>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</si>
  <si>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</si>
  <si>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</si>
  <si>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</si>
  <si>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</si>
  <si>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</si>
  <si>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</si>
  <si>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</si>
  <si>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</si>
  <si>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</si>
  <si>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</si>
  <si>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</si>
  <si>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</si>
  <si>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</si>
  <si>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</si>
  <si>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</si>
  <si>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</si>
  <si>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</si>
  <si>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</si>
  <si>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</si>
  <si>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</si>
  <si>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</si>
  <si>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</si>
  <si>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</si>
  <si>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</si>
  <si>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</si>
  <si>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</si>
  <si>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</si>
  <si>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</si>
  <si>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</si>
  <si>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</si>
  <si>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</si>
  <si>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</si>
  <si>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</si>
  <si>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</si>
  <si>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</si>
  <si>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</si>
  <si>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</si>
  <si>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</si>
  <si>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</si>
  <si>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</si>
  <si>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</si>
  <si>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</si>
  <si>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</si>
  <si>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</si>
  <si>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</si>
  <si>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</si>
  <si>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</si>
  <si>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</si>
  <si>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</si>
  <si>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</si>
  <si>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</si>
  <si>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</si>
  <si>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</si>
  <si>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</si>
  <si>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</si>
  <si>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</si>
  <si>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</si>
  <si>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</si>
  <si>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</si>
  <si>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</si>
  <si>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</si>
  <si>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</si>
  <si>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</si>
  <si>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</si>
  <si>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</si>
  <si>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</si>
  <si>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</si>
  <si>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</si>
  <si>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</si>
  <si>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</si>
  <si>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</si>
  <si>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</si>
  <si>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</si>
  <si>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</si>
  <si>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</si>
  <si>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</si>
  <si>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</si>
  <si>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</si>
  <si>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</si>
  <si>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</si>
  <si>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</si>
  <si>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</si>
  <si>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</si>
  <si>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</si>
  <si>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</si>
  <si>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</si>
  <si>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</si>
  <si>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</si>
  <si>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</si>
  <si>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</si>
  <si>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</si>
  <si>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</si>
  <si>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</si>
  <si>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</si>
  <si>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</si>
  <si>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</si>
  <si>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</si>
  <si>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</si>
  <si>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</si>
  <si>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</si>
  <si>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</si>
  <si>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</si>
  <si>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</si>
  <si>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</si>
  <si>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</si>
  <si>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</si>
  <si>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</si>
  <si>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</si>
  <si>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</si>
  <si>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</si>
  <si>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</si>
  <si>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</si>
  <si>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</si>
  <si>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</si>
  <si>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</si>
  <si>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</si>
  <si>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</si>
  <si>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</si>
  <si>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</si>
  <si>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</si>
  <si>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</si>
  <si>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</si>
  <si>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</si>
  <si>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</si>
  <si>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</si>
  <si>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</si>
  <si>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</si>
  <si>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</si>
  <si>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</si>
  <si>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</si>
  <si>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</si>
  <si>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</si>
  <si>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</si>
  <si>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</si>
  <si>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</si>
  <si>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</si>
  <si>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</si>
  <si>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</si>
  <si>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</si>
  <si>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</si>
  <si>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</si>
  <si>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</si>
  <si>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</si>
  <si>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</si>
  <si>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</si>
  <si>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</si>
  <si>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</si>
  <si>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</si>
  <si>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</si>
  <si>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</si>
  <si>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</si>
  <si>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</si>
  <si>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</si>
  <si>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</si>
  <si>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</si>
  <si>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</si>
  <si>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</si>
  <si>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</si>
  <si>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</si>
  <si>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</si>
  <si>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</si>
  <si>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</si>
  <si>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</si>
  <si>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</si>
  <si>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</si>
  <si>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</si>
  <si>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</si>
  <si>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</si>
  <si>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</si>
  <si>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</si>
  <si>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</si>
  <si>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</si>
  <si>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</si>
  <si>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</si>
  <si>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</si>
  <si>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</si>
  <si>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</si>
  <si>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</si>
  <si>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</si>
  <si>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</si>
  <si>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</si>
  <si>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</si>
  <si>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</si>
  <si>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</si>
  <si>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</si>
  <si>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</si>
  <si>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</si>
  <si>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</si>
  <si>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</si>
  <si>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</si>
  <si>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</si>
  <si>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</si>
  <si>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</si>
  <si>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</si>
  <si>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</si>
  <si>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</si>
  <si>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</si>
  <si>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</si>
  <si>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</si>
  <si>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</si>
  <si>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</si>
  <si>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</si>
  <si>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</si>
  <si>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</si>
  <si>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</si>
  <si>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</si>
  <si>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</si>
  <si>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</si>
  <si>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</si>
  <si>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</si>
  <si>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</si>
  <si>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</si>
  <si>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</si>
  <si>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</si>
  <si>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</si>
  <si>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</si>
  <si>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</si>
  <si>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</si>
  <si>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</si>
  <si>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</si>
  <si>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</si>
  <si>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</si>
  <si>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</si>
  <si>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</si>
  <si>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</si>
  <si>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</si>
  <si>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</si>
  <si>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</si>
  <si>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</si>
  <si>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</si>
  <si>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</si>
  <si>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</si>
  <si>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</si>
  <si>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</si>
  <si>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</si>
  <si>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</si>
  <si>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</si>
  <si>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</si>
  <si>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</si>
  <si>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</si>
  <si>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</si>
  <si>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</si>
  <si>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</si>
  <si>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</si>
  <si>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</si>
  <si>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</si>
  <si>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</si>
  <si>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</si>
  <si>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</si>
  <si>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</si>
  <si>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</si>
  <si>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</si>
  <si>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</si>
  <si>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</si>
  <si>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</si>
  <si>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</si>
  <si>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</si>
  <si>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</si>
  <si>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</si>
  <si>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</si>
  <si>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</si>
  <si>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</si>
  <si>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</si>
  <si>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</si>
  <si>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</si>
  <si>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</si>
  <si>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</si>
  <si>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</si>
  <si>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</si>
  <si>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</si>
  <si>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</si>
  <si>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</si>
  <si>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</si>
  <si>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</si>
  <si>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</si>
  <si>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</si>
  <si>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</si>
  <si>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</si>
  <si>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</si>
  <si>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</si>
  <si>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</si>
  <si>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</si>
  <si>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</si>
  <si>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</si>
  <si>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</si>
  <si>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</si>
  <si>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</si>
  <si>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</si>
  <si>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</si>
  <si>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</si>
  <si>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</si>
  <si>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</si>
  <si>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</si>
  <si>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</si>
  <si>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</si>
  <si>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</si>
  <si>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</si>
  <si>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</si>
  <si>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</si>
  <si>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</si>
  <si>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</si>
  <si>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</si>
  <si>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</si>
  <si>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</si>
  <si>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</si>
  <si>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</si>
  <si>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</si>
  <si>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</si>
  <si>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</si>
  <si>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</si>
  <si>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</si>
  <si>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</si>
  <si>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</si>
  <si>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</si>
  <si>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</si>
  <si>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</si>
  <si>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</si>
  <si>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</si>
  <si>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</si>
  <si>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</si>
  <si>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</si>
  <si>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</si>
  <si>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</si>
  <si>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</si>
  <si>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</si>
  <si>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</si>
  <si>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</si>
  <si>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</si>
  <si>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</si>
  <si>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</si>
  <si>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</si>
  <si>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</si>
  <si>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</si>
  <si>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</si>
  <si>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</si>
  <si>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</si>
  <si>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</si>
  <si>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</si>
  <si>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</si>
  <si>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</si>
  <si>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</si>
  <si>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</si>
  <si>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</si>
  <si>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</si>
  <si>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</si>
  <si>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</si>
  <si>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</si>
  <si>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</si>
  <si>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</si>
  <si>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</si>
  <si>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</si>
  <si>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</si>
  <si>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</si>
  <si>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</si>
  <si>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</si>
  <si>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</si>
  <si>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</si>
  <si>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</si>
  <si>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</si>
  <si>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</si>
  <si>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</si>
  <si>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</si>
  <si>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</si>
  <si>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</si>
  <si>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</si>
  <si>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</si>
  <si>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</si>
  <si>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</si>
  <si>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</si>
  <si>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</si>
  <si>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</si>
  <si>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</si>
  <si>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</si>
  <si>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</si>
  <si>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</si>
  <si>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</si>
  <si>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</si>
  <si>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</si>
  <si>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</si>
  <si>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</si>
  <si>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</si>
  <si>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</si>
  <si>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</si>
  <si>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</si>
  <si>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</si>
  <si>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</si>
  <si>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</si>
  <si>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</si>
  <si>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</si>
  <si>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</si>
  <si>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</si>
  <si>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</si>
  <si>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</si>
  <si>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</si>
  <si>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</si>
  <si>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</si>
  <si>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</si>
  <si>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</si>
  <si>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</si>
  <si>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</si>
  <si>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</si>
  <si>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</si>
  <si>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</si>
  <si>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</si>
  <si>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</si>
  <si>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</si>
  <si>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</si>
  <si>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</si>
  <si>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</si>
  <si>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</si>
  <si>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</si>
  <si>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</si>
  <si>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</si>
  <si>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</si>
  <si>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</si>
  <si>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</si>
  <si>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</si>
  <si>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</si>
  <si>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</si>
  <si>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</si>
  <si>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</si>
  <si>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</si>
  <si>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</si>
  <si>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</si>
  <si>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</si>
  <si>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</si>
  <si>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</si>
  <si>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</si>
  <si>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</si>
  <si>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</si>
  <si>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</si>
  <si>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</si>
  <si>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</si>
  <si>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</si>
  <si>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</si>
  <si>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</si>
  <si>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</si>
  <si>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</si>
  <si>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</si>
  <si>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</si>
  <si>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</si>
  <si>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</si>
  <si>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</si>
  <si>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</si>
  <si>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</si>
  <si>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</si>
  <si>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</si>
  <si>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</si>
  <si>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</si>
  <si>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</si>
  <si>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</si>
  <si>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</si>
  <si>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</si>
  <si>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</si>
  <si>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</si>
  <si>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</si>
  <si>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</si>
  <si>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</si>
  <si>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</si>
  <si>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</si>
  <si>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</si>
  <si>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</si>
  <si>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</si>
  <si>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</si>
  <si>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</si>
  <si>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</si>
  <si>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</si>
  <si>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</si>
  <si>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</si>
  <si>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</si>
  <si>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</si>
  <si>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</si>
  <si>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</si>
  <si>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</si>
  <si>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</si>
  <si>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</si>
  <si>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</si>
  <si>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</si>
  <si>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</si>
  <si>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</si>
  <si>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</si>
  <si>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</si>
  <si>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</si>
  <si>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</si>
  <si>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</si>
  <si>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</si>
  <si>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</si>
  <si>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</si>
  <si>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</si>
  <si>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</si>
  <si>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</si>
  <si>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</si>
  <si>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</si>
  <si>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</si>
  <si>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</si>
  <si>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</si>
  <si>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</si>
  <si>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</si>
  <si>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</si>
  <si>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</si>
  <si>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</si>
  <si>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</si>
  <si>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</si>
  <si>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</si>
  <si>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</si>
  <si>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</si>
  <si>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</si>
  <si>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</si>
  <si>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</si>
  <si>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</si>
  <si>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</si>
  <si>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</si>
  <si>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</si>
  <si>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</si>
  <si>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</si>
  <si>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</si>
  <si>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</si>
  <si>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</si>
  <si>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</si>
  <si>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</si>
  <si>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</si>
  <si>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</si>
  <si>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</si>
  <si>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</si>
  <si>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</si>
  <si>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</si>
  <si>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</si>
  <si>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</si>
  <si>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</si>
  <si>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</si>
  <si>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</si>
  <si>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</si>
  <si>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</si>
  <si>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</si>
  <si>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</si>
  <si>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</si>
  <si>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</si>
  <si>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</si>
  <si>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</si>
  <si>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</si>
  <si>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</si>
  <si>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</si>
  <si>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</si>
  <si>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</si>
  <si>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</si>
  <si>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</si>
  <si>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</si>
  <si>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</si>
  <si>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</si>
  <si>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</si>
  <si>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</si>
  <si>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</si>
  <si>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</si>
  <si>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</si>
  <si>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</si>
  <si>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</si>
  <si>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</si>
  <si>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</si>
  <si>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</si>
  <si>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</si>
  <si>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</si>
  <si>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</si>
  <si>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</si>
  <si>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</si>
  <si>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</si>
  <si>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</si>
  <si>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</si>
  <si>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</si>
  <si>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</si>
  <si>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</si>
  <si>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</si>
  <si>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</si>
  <si>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</si>
  <si>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</si>
  <si>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</si>
  <si>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</si>
  <si>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</si>
  <si>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</si>
  <si>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</si>
  <si>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</si>
  <si>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</si>
  <si>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</si>
  <si>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</si>
  <si>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</si>
  <si>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</si>
  <si>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</si>
  <si>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</si>
  <si>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</si>
  <si>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</si>
  <si>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</si>
  <si>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</si>
  <si>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</si>
  <si>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</si>
  <si>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</si>
  <si>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</si>
  <si>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</si>
  <si>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</si>
  <si>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</si>
  <si>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</si>
  <si>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</si>
  <si>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</si>
  <si>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</si>
  <si>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</si>
  <si>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</si>
  <si>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</si>
  <si>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</si>
  <si>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</si>
  <si>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</si>
  <si>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</si>
  <si>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</si>
  <si>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</si>
  <si>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</si>
  <si>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</si>
  <si>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</si>
  <si>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</si>
  <si>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</si>
  <si>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</si>
  <si>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</si>
  <si>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</si>
  <si>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</si>
  <si>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</si>
  <si>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</si>
  <si>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</si>
  <si>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</si>
  <si>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</si>
  <si>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</si>
  <si>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</si>
  <si>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</si>
  <si>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</si>
  <si>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</si>
  <si>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</si>
  <si>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</si>
  <si>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</si>
  <si>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</si>
  <si>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</si>
  <si>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</si>
  <si>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</si>
  <si>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</si>
  <si>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</si>
  <si>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</si>
  <si>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</si>
  <si>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</si>
  <si>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</si>
  <si>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</si>
  <si>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</si>
  <si>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</si>
  <si>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</si>
  <si>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</si>
  <si>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</si>
  <si>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</si>
  <si>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</si>
  <si>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</si>
  <si>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</si>
  <si>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</si>
  <si>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</si>
  <si>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</si>
  <si>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</si>
  <si>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</si>
  <si>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</si>
  <si>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</si>
  <si>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</si>
  <si>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</si>
  <si>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</si>
  <si>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</si>
  <si>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</si>
  <si>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</si>
  <si>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</si>
  <si>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</si>
  <si>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</si>
  <si>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</si>
  <si>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</si>
  <si>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</si>
  <si>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</si>
  <si>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</si>
  <si>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</si>
  <si>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</si>
  <si>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</si>
  <si>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</si>
  <si>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</si>
  <si>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</si>
  <si>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</si>
  <si>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</si>
  <si>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</si>
  <si>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</si>
  <si>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</si>
  <si>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</si>
  <si>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</si>
  <si>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</si>
  <si>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</si>
  <si>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</si>
  <si>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</si>
  <si>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</si>
  <si>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</si>
  <si>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</si>
  <si>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</si>
  <si>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</si>
  <si>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</si>
  <si>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</si>
  <si>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</si>
  <si>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</si>
  <si>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</si>
  <si>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</si>
  <si>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</si>
  <si>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</si>
  <si>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</si>
  <si>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</si>
  <si>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</si>
  <si>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</si>
  <si>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</si>
  <si>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</si>
  <si>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</si>
  <si>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</si>
  <si>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</si>
  <si>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</si>
  <si>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</si>
  <si>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</si>
  <si>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</si>
  <si>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</si>
  <si>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</si>
  <si>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</si>
  <si>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</si>
  <si>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</si>
  <si>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</si>
  <si>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</si>
  <si>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</si>
  <si>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</si>
  <si>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</si>
  <si>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</si>
  <si>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</si>
  <si>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</si>
  <si>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</si>
  <si>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</si>
  <si>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</si>
  <si>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</si>
  <si>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</si>
  <si>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</si>
  <si>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</si>
  <si>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</si>
  <si>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</si>
  <si>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</si>
  <si>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</si>
  <si>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</si>
  <si>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</si>
  <si>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</si>
  <si>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</si>
  <si>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</si>
  <si>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</si>
  <si>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</si>
  <si>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</si>
  <si>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</si>
  <si>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</si>
  <si>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</si>
  <si>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</si>
  <si>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</si>
  <si>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</si>
  <si>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</si>
  <si>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</si>
  <si>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</si>
  <si>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</si>
  <si>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</si>
  <si>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</si>
  <si>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</si>
  <si>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</si>
  <si>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</si>
  <si>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</si>
  <si>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</si>
  <si>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</si>
  <si>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</si>
  <si>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</si>
  <si>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</si>
  <si>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</si>
  <si>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</si>
  <si>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</si>
  <si>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</si>
  <si>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</si>
  <si>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</si>
  <si>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</si>
  <si>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</si>
  <si>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</si>
  <si>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</si>
  <si>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</si>
  <si>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</si>
  <si>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</si>
  <si>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</si>
  <si>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</si>
  <si>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</si>
  <si>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</si>
  <si>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</si>
  <si>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</si>
  <si>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</si>
  <si>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</si>
  <si>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</si>
  <si>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</si>
  <si>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</si>
  <si>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</si>
  <si>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</si>
  <si>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</si>
  <si>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</si>
  <si>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</si>
  <si>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</si>
  <si>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</si>
  <si>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</si>
  <si>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</si>
  <si>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</si>
  <si>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</si>
  <si>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</si>
  <si>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</si>
  <si>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</si>
  <si>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</si>
  <si>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</si>
  <si>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</si>
  <si>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</si>
  <si>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</si>
  <si>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</si>
  <si>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</si>
  <si>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</si>
  <si>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</si>
  <si>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</si>
  <si>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</si>
  <si>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</si>
  <si>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</si>
  <si>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</si>
  <si>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</si>
  <si>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</si>
  <si>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</si>
  <si>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</si>
  <si>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</si>
  <si>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</si>
  <si>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</si>
  <si>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</si>
  <si>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</si>
  <si>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</si>
  <si>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</si>
  <si>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</si>
  <si>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</si>
  <si>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</si>
  <si>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</si>
  <si>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</si>
  <si>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</si>
  <si>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</si>
  <si>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</si>
  <si>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</si>
  <si>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</si>
  <si>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</si>
  <si>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</si>
  <si>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</si>
  <si>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</si>
  <si>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</si>
  <si>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</si>
  <si>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</si>
  <si>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</si>
  <si>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</si>
  <si>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</si>
  <si>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</si>
  <si>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</si>
  <si>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</si>
  <si>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</si>
  <si>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</si>
  <si>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</si>
  <si>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</si>
  <si>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</si>
  <si>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</si>
  <si>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</si>
  <si>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</si>
  <si>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</si>
  <si>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</si>
  <si>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</si>
  <si>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</si>
  <si>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</si>
  <si>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</si>
  <si>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</si>
  <si>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</si>
  <si>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</si>
  <si>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</si>
  <si>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</si>
  <si>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</si>
  <si>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</si>
  <si>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</si>
  <si>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</si>
  <si>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</si>
  <si>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</si>
  <si>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</si>
  <si>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</si>
  <si>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</si>
  <si>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</si>
  <si>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</si>
  <si>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</si>
  <si>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</si>
  <si>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</si>
  <si>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</si>
  <si>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</si>
  <si>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</si>
  <si>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</si>
  <si>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</si>
  <si>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</si>
  <si>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</si>
  <si>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</si>
  <si>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</si>
  <si>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</si>
  <si>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</si>
  <si>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</si>
  <si>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</si>
  <si>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</si>
  <si>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</si>
  <si>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</si>
  <si>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</si>
  <si>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</si>
  <si>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</si>
  <si>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</si>
  <si>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</si>
  <si>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</si>
  <si>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</si>
  <si>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</si>
  <si>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</si>
  <si>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</si>
  <si>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</si>
  <si>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</si>
  <si>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</si>
  <si>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</si>
  <si>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</si>
  <si>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</si>
  <si>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</si>
  <si>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</si>
  <si>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</si>
  <si>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</si>
  <si>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</si>
  <si>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</si>
  <si>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</si>
  <si>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</si>
  <si>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</si>
  <si>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</si>
  <si>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</si>
  <si>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</si>
  <si>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</si>
  <si>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</si>
  <si>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</si>
  <si>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</si>
  <si>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</si>
  <si>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</si>
  <si>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</si>
  <si>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</si>
  <si>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</si>
  <si>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</si>
  <si>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</si>
  <si>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</si>
  <si>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</si>
  <si>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</si>
  <si>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</si>
  <si>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</si>
  <si>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</si>
  <si>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</si>
  <si>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</si>
  <si>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</si>
  <si>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</si>
  <si>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</si>
  <si>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</si>
  <si>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</si>
  <si>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</si>
  <si>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</si>
  <si>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</si>
  <si>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</si>
  <si>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</si>
  <si>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</si>
  <si>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</si>
  <si>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</si>
  <si>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</si>
  <si>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</si>
  <si>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</si>
  <si>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</si>
  <si>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</si>
  <si>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</si>
  <si>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</si>
  <si>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</si>
  <si>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</si>
  <si>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</si>
  <si>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</si>
  <si>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</si>
  <si>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</si>
  <si>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</si>
  <si>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</si>
  <si>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</si>
  <si>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</si>
  <si>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</si>
  <si>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</si>
  <si>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</si>
  <si>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</si>
  <si>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</si>
  <si>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</si>
  <si>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</si>
  <si>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</si>
  <si>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</si>
  <si>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</si>
  <si>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</si>
  <si>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</si>
  <si>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</si>
  <si>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</si>
  <si>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</si>
  <si>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</si>
  <si>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</si>
  <si>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</si>
  <si>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</si>
  <si>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</si>
  <si>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</si>
  <si>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</si>
  <si>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</si>
  <si>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</si>
  <si>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</si>
  <si>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</si>
  <si>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</si>
  <si>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</si>
  <si>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</si>
  <si>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</si>
  <si>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</si>
  <si>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</si>
  <si>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</si>
  <si>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</si>
  <si>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</si>
  <si>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</si>
  <si>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</si>
  <si>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</si>
  <si>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</si>
  <si>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</si>
  <si>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</si>
  <si>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</si>
  <si>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</si>
  <si>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</si>
  <si>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</si>
  <si>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</si>
  <si>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</si>
  <si>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</si>
  <si>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</si>
  <si>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</si>
  <si>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</si>
  <si>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</si>
  <si>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</si>
  <si>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</si>
  <si>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</si>
  <si>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</si>
  <si>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</si>
  <si>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</si>
  <si>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</si>
  <si>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</si>
  <si>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</si>
  <si>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</si>
  <si>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</si>
  <si>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</si>
  <si>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</si>
  <si>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</si>
  <si>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</si>
  <si>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</si>
  <si>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</si>
  <si>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</si>
  <si>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</si>
  <si>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</si>
  <si>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</si>
  <si>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</si>
  <si>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</si>
  <si>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</si>
  <si>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</si>
  <si>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</si>
  <si>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</si>
  <si>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</si>
  <si>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</si>
  <si>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</si>
  <si>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</si>
  <si>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</si>
  <si>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</si>
  <si>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</si>
  <si>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</si>
  <si>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</si>
  <si>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</si>
  <si>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</si>
  <si>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</si>
  <si>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</si>
  <si>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</si>
  <si>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</si>
  <si>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</si>
  <si>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</si>
  <si>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</si>
  <si>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</si>
  <si>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</si>
  <si>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</si>
  <si>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</si>
  <si>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</si>
  <si>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</si>
  <si>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</si>
  <si>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</si>
  <si>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</si>
  <si>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</si>
  <si>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</si>
  <si>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</si>
  <si>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</si>
  <si>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</si>
  <si>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</si>
  <si>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</si>
  <si>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</si>
  <si>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</si>
  <si>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</si>
  <si>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</si>
  <si>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</si>
  <si>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</si>
  <si>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</si>
  <si>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</si>
  <si>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</si>
  <si>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</si>
  <si>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</si>
  <si>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</si>
  <si>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</si>
  <si>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</si>
  <si>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</si>
  <si>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</si>
  <si>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</si>
  <si>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</si>
  <si>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</si>
  <si>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</si>
  <si>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</si>
  <si>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</si>
  <si>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</si>
  <si>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</si>
  <si>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</si>
  <si>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</si>
  <si>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</si>
  <si>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</si>
  <si>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</si>
  <si>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</si>
  <si>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</si>
  <si>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</si>
  <si>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</si>
  <si>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</si>
  <si>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</si>
  <si>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</si>
  <si>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</si>
  <si>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</si>
  <si>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</si>
  <si>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</si>
  <si>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</si>
  <si>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</si>
  <si>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</si>
  <si>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</si>
  <si>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</si>
  <si>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</si>
  <si>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</si>
  <si>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</si>
  <si>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</si>
  <si>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</si>
  <si>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</si>
  <si>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</si>
  <si>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</si>
  <si>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</si>
  <si>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</si>
  <si>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</si>
  <si>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</si>
  <si>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</si>
  <si>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</si>
  <si>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</si>
  <si>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</si>
  <si>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</si>
  <si>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</si>
  <si>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</si>
  <si>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</si>
  <si>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</si>
  <si>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</si>
  <si>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</si>
  <si>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</si>
  <si>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</si>
  <si>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</si>
  <si>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</si>
  <si>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</si>
  <si>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</si>
  <si>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</si>
  <si>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</si>
  <si>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</si>
  <si>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</si>
  <si>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</si>
  <si>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</si>
  <si>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</si>
  <si>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</si>
  <si>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</si>
  <si>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</si>
  <si>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</si>
  <si>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</si>
  <si>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</si>
  <si>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</si>
  <si>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</si>
  <si>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</si>
  <si>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</si>
  <si>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</si>
  <si>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</si>
  <si>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</si>
  <si>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</si>
  <si>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</si>
  <si>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</si>
  <si>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</si>
  <si>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</si>
  <si>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</si>
  <si>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</si>
  <si>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</si>
  <si>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</si>
  <si>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</si>
  <si>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</si>
  <si>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</si>
  <si>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</si>
  <si>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</si>
  <si>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</si>
  <si>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</si>
  <si>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</si>
  <si>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</si>
  <si>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</si>
  <si>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</si>
  <si>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</si>
  <si>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</si>
  <si>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</si>
  <si>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</si>
  <si>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</si>
  <si>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</si>
  <si>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</si>
  <si>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</si>
  <si>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</si>
  <si>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</si>
  <si>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</si>
  <si>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</si>
  <si>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</si>
  <si>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</si>
  <si>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</si>
  <si>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</si>
  <si>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</si>
  <si>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</si>
  <si>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</si>
  <si>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</si>
  <si>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</si>
  <si>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</si>
  <si>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</si>
  <si>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</si>
  <si>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</si>
  <si>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</si>
  <si>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</si>
  <si>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</si>
  <si>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</si>
  <si>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</si>
  <si>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</si>
  <si>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</si>
  <si>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</si>
  <si>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</si>
  <si>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</si>
  <si>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</si>
  <si>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</si>
  <si>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</si>
  <si>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</si>
  <si>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</si>
  <si>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</si>
  <si>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</si>
  <si>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</si>
  <si>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</si>
  <si>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</si>
  <si>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</si>
  <si>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</si>
  <si>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</si>
  <si>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</si>
  <si>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</si>
  <si>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</si>
  <si>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</si>
  <si>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</si>
  <si>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</si>
  <si>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</si>
  <si>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</si>
  <si>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</si>
  <si>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</si>
  <si>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</si>
  <si>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</si>
  <si>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</si>
  <si>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</si>
  <si>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</si>
  <si>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</si>
  <si>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</si>
  <si>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</si>
  <si>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</si>
  <si>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</si>
  <si>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</si>
  <si>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</si>
  <si>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</si>
  <si>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</si>
  <si>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</si>
  <si>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</si>
  <si>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</si>
  <si>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</si>
  <si>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</si>
  <si>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</si>
  <si>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</si>
  <si>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</si>
  <si>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</si>
  <si>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</si>
  <si>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</si>
  <si>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</si>
  <si>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</si>
  <si>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</si>
  <si>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</si>
  <si>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</si>
  <si>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</si>
  <si>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</si>
  <si>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</si>
  <si>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</si>
  <si>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</si>
  <si>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</si>
  <si>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</si>
  <si>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</si>
  <si>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</si>
  <si>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</si>
  <si>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</si>
  <si>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</si>
  <si>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</si>
  <si>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</si>
  <si>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</si>
  <si>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</si>
  <si>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</si>
  <si>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</si>
  <si>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</si>
  <si>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</si>
  <si>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</si>
  <si>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</si>
  <si>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</si>
  <si>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</si>
  <si>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</si>
  <si>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</si>
  <si>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</si>
  <si>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</si>
  <si>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</si>
  <si>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</si>
  <si>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</si>
  <si>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</si>
  <si>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</si>
  <si>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</si>
  <si>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</si>
  <si>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</si>
  <si>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</si>
  <si>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</si>
  <si>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</si>
  <si>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</si>
  <si>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</si>
  <si>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</si>
  <si>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</si>
  <si>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</si>
  <si>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</si>
  <si>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</si>
  <si>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</si>
  <si>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</si>
  <si>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</si>
  <si>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</si>
  <si>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</si>
  <si>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</si>
  <si>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</si>
  <si>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</si>
  <si>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</si>
  <si>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</si>
  <si>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</si>
  <si>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</si>
  <si>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</si>
  <si>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</si>
  <si>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</si>
  <si>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</si>
  <si>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</si>
  <si>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</si>
  <si>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</si>
  <si>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</si>
  <si>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</si>
  <si>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</si>
  <si>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</si>
  <si>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</si>
  <si>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</si>
  <si>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</si>
  <si>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</si>
  <si>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</si>
  <si>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</si>
  <si>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</si>
  <si>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</si>
  <si>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</si>
  <si>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</si>
  <si>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</si>
  <si>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</si>
  <si>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</si>
  <si>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</si>
  <si>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</si>
  <si>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</si>
  <si>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</si>
  <si>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</si>
  <si>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</si>
  <si>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</si>
  <si>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</si>
  <si>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</si>
  <si>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</si>
  <si>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</si>
  <si>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</si>
  <si>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</si>
  <si>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</si>
  <si>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</si>
  <si>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</si>
  <si>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</si>
  <si>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</si>
  <si>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</si>
  <si>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</si>
  <si>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</si>
  <si>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</si>
  <si>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</si>
  <si>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</si>
  <si>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</si>
  <si>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</si>
  <si>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</si>
  <si>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</si>
  <si>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</si>
  <si>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</si>
  <si>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</si>
  <si>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</si>
  <si>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</si>
  <si>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</si>
  <si>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</si>
  <si>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</si>
  <si>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</si>
  <si>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</si>
  <si>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</si>
  <si>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</si>
  <si>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</si>
  <si>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</si>
  <si>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</si>
  <si>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</si>
  <si>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</si>
  <si>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</si>
  <si>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</si>
  <si>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</si>
  <si>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</si>
  <si>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</si>
  <si>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</si>
  <si>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</si>
  <si>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</si>
  <si>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</si>
  <si>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</si>
  <si>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</si>
  <si>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</si>
  <si>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</si>
  <si>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</si>
  <si>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</si>
  <si>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</si>
  <si>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</si>
  <si>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</si>
  <si>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</si>
  <si>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</si>
  <si>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</si>
  <si>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</si>
  <si>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</si>
  <si>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</si>
  <si>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</si>
  <si>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</si>
  <si>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</si>
  <si>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</si>
  <si>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</si>
  <si>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</si>
  <si>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</si>
  <si>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</si>
  <si>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</si>
  <si>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</si>
  <si>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</si>
  <si>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</si>
  <si>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</si>
  <si>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</si>
  <si>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</si>
  <si>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</si>
  <si>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</si>
  <si>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</si>
  <si>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</si>
  <si>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</si>
  <si>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</si>
  <si>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</si>
  <si>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</si>
  <si>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</si>
  <si>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</si>
  <si>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</si>
  <si>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</si>
  <si>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</si>
  <si>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</si>
  <si>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</si>
  <si>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</si>
  <si>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</si>
  <si>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</si>
  <si>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</si>
  <si>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</si>
  <si>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</si>
  <si>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</si>
  <si>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</si>
  <si>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</si>
  <si>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</si>
  <si>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</si>
  <si>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</si>
  <si>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</si>
  <si>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</si>
  <si>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</si>
  <si>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</si>
  <si>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</si>
  <si>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</si>
  <si>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</si>
  <si>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</si>
  <si>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</si>
  <si>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</si>
  <si>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</si>
  <si>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</si>
  <si>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</si>
  <si>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</si>
  <si>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</si>
  <si>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</si>
  <si>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</si>
  <si>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</si>
  <si>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</si>
  <si>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</si>
  <si>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</si>
  <si>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</si>
  <si>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</si>
  <si>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</si>
  <si>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</si>
  <si>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</si>
  <si>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</si>
  <si>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</si>
  <si>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</si>
  <si>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</si>
  <si>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</si>
  <si>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</si>
  <si>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</si>
  <si>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</si>
  <si>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</si>
  <si>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</si>
  <si>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</si>
  <si>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</si>
  <si>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</si>
  <si>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</si>
  <si>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</si>
  <si>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</si>
  <si>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</si>
  <si>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</si>
  <si>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</si>
  <si>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</si>
  <si>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</si>
  <si>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</si>
  <si>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</si>
  <si>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</si>
  <si>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</si>
  <si>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</si>
  <si>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</si>
  <si>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</si>
  <si>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</si>
  <si>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</si>
  <si>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</si>
  <si>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</si>
  <si>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</si>
  <si>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</si>
  <si>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</si>
  <si>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</si>
  <si>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</si>
  <si>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</si>
  <si>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</si>
  <si>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</si>
  <si>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</si>
  <si>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</si>
  <si>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</si>
  <si>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</si>
  <si>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</si>
  <si>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</si>
  <si>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</si>
  <si>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</si>
  <si>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</si>
  <si>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</si>
  <si>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</si>
  <si>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</si>
  <si>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</si>
  <si>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</si>
  <si>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</si>
  <si>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</si>
  <si>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</si>
  <si>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</si>
  <si>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</si>
  <si>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</si>
  <si>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</si>
  <si>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</si>
  <si>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</si>
  <si>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</si>
  <si>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</si>
  <si>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</si>
  <si>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</si>
  <si>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</si>
  <si>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</si>
  <si>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</si>
  <si>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</si>
  <si>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</si>
  <si>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</si>
  <si>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</si>
  <si>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</si>
  <si>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</si>
  <si>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</si>
  <si>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</si>
  <si>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</si>
  <si>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</si>
  <si>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</si>
  <si>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</si>
  <si>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</si>
  <si>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</si>
  <si>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</si>
  <si>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</si>
  <si>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</si>
  <si>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</si>
  <si>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</si>
  <si>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</si>
  <si>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</si>
  <si>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</si>
  <si>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</si>
  <si>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</si>
  <si>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</si>
  <si>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</si>
  <si>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</si>
  <si>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</si>
  <si>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</si>
  <si>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</si>
  <si>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</si>
  <si>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</si>
  <si>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</si>
  <si>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</si>
  <si>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</si>
  <si>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</si>
  <si>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</si>
  <si>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</si>
  <si>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</si>
  <si>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</si>
  <si>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</si>
  <si>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</si>
  <si>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</si>
  <si>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</si>
  <si>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</si>
  <si>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</si>
  <si>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</si>
  <si>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</si>
  <si>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</si>
  <si>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</si>
  <si>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</si>
  <si>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</si>
  <si>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</si>
  <si>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</si>
  <si>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</si>
  <si>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</si>
  <si>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</si>
  <si>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</si>
  <si>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</si>
  <si>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</si>
  <si>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</si>
  <si>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</si>
  <si>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</si>
  <si>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</si>
  <si>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</si>
  <si>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</si>
  <si>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</si>
  <si>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</si>
  <si>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</si>
  <si>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</si>
  <si>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</si>
  <si>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</si>
  <si>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</si>
  <si>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</si>
  <si>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</si>
  <si>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</si>
  <si>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</si>
  <si>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</si>
  <si>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</si>
  <si>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</si>
  <si>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</si>
  <si>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</si>
  <si>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</si>
  <si>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</si>
  <si>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</si>
  <si>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</si>
  <si>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</si>
  <si>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</si>
  <si>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</si>
  <si>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</si>
  <si>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</si>
  <si>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</si>
  <si>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</si>
  <si>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</si>
  <si>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</si>
  <si>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</si>
  <si>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</si>
  <si>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</si>
  <si>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</si>
  <si>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</si>
  <si>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</si>
  <si>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</si>
  <si>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</si>
  <si>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</si>
  <si>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</si>
  <si>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</si>
  <si>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</si>
  <si>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</si>
  <si>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</si>
  <si>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</si>
  <si>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</si>
  <si>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</si>
  <si>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</si>
  <si>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</si>
  <si>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</si>
  <si>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</si>
  <si>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</si>
  <si>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</si>
  <si>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</si>
  <si>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</si>
  <si>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</si>
  <si>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</si>
  <si>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</si>
  <si>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</si>
  <si>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</si>
  <si>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</si>
  <si>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</si>
  <si>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</si>
  <si>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</si>
  <si>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</si>
  <si>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</si>
  <si>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</si>
  <si>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</si>
  <si>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</si>
  <si>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</si>
  <si>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</si>
  <si>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</si>
  <si>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</si>
  <si>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</si>
  <si>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</si>
  <si>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</si>
  <si>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</si>
  <si>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</si>
  <si>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</si>
  <si>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</si>
  <si>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</si>
  <si>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</si>
  <si>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</si>
  <si>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</si>
  <si>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</si>
  <si>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</si>
  <si>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</si>
  <si>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</si>
  <si>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</si>
  <si>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</si>
  <si>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</si>
  <si>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</si>
  <si>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</si>
  <si>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</si>
  <si>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</si>
  <si>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</si>
  <si>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</si>
  <si>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</si>
  <si>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</si>
  <si>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</si>
  <si>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</si>
  <si>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</si>
  <si>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</si>
  <si>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</si>
  <si>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</si>
  <si>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</si>
  <si>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</si>
  <si>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</si>
  <si>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</si>
  <si>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</si>
  <si>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</si>
  <si>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</si>
  <si>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</si>
  <si>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</si>
  <si>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</si>
  <si>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</si>
  <si>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</si>
  <si>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</si>
  <si>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</si>
  <si>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</si>
  <si>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</si>
  <si>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</si>
  <si>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</si>
  <si>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</si>
  <si>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</si>
  <si>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</si>
  <si>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</si>
  <si>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</si>
  <si>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</si>
  <si>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</si>
  <si>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</si>
  <si>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</si>
  <si>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</si>
  <si>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</si>
  <si>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</si>
  <si>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</si>
  <si>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</si>
  <si>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</si>
  <si>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</si>
  <si>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</si>
  <si>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</si>
  <si>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</si>
  <si>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</si>
  <si>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</si>
  <si>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</si>
  <si>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</si>
  <si>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</si>
  <si>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</si>
  <si>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</si>
  <si>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</si>
  <si>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</si>
  <si>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</si>
  <si>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</si>
  <si>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</si>
  <si>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</si>
  <si>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</si>
  <si>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</si>
  <si>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</si>
  <si>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</si>
  <si>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</si>
  <si>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</si>
  <si>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</si>
  <si>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</si>
  <si>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</si>
  <si>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</si>
  <si>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</si>
  <si>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</si>
  <si>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</si>
  <si>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</si>
  <si>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</si>
  <si>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</si>
  <si>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</si>
  <si>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</si>
  <si>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</si>
  <si>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</si>
  <si>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</si>
  <si>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</si>
  <si>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</si>
  <si>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</si>
  <si>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</si>
  <si>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</si>
  <si>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</si>
  <si>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</si>
  <si>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</si>
  <si>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</si>
  <si>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</si>
  <si>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</si>
  <si>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</si>
  <si>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</si>
  <si>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</si>
  <si>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</si>
  <si>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</si>
  <si>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</si>
  <si>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</si>
  <si>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</si>
  <si>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</si>
  <si>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</si>
  <si>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</si>
  <si>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</si>
  <si>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</si>
  <si>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</si>
  <si>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</si>
  <si>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</si>
  <si>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</si>
  <si>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</si>
  <si>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</si>
  <si>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</si>
  <si>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</si>
  <si>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</si>
  <si>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</si>
  <si>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</si>
  <si>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</si>
  <si>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</si>
  <si>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</si>
  <si>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</si>
  <si>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</si>
  <si>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</si>
  <si>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</si>
  <si>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</si>
  <si>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</si>
  <si>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</si>
  <si>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</si>
  <si>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</si>
  <si>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</si>
  <si>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</si>
  <si>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</si>
  <si>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</si>
  <si>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</si>
  <si>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</si>
  <si>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</si>
  <si>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</si>
  <si>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</si>
  <si>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</si>
  <si>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</si>
  <si>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</si>
  <si>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</si>
  <si>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</si>
  <si>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</si>
  <si>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</si>
  <si>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</si>
  <si>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</si>
  <si>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</si>
  <si>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</si>
  <si>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</si>
  <si>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</si>
  <si>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</si>
  <si>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</si>
  <si>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</si>
  <si>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</si>
  <si>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</si>
  <si>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</si>
  <si>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</si>
  <si>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</si>
  <si>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</si>
  <si>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</si>
  <si>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</si>
  <si>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</si>
  <si>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</si>
  <si>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</si>
  <si>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</si>
  <si>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</si>
  <si>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</si>
  <si>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</si>
  <si>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</si>
  <si>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</si>
  <si>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</si>
  <si>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</si>
  <si>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</si>
  <si>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</si>
  <si>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</si>
  <si>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</si>
  <si>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</si>
  <si>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</si>
  <si>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</si>
  <si>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</si>
  <si>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</si>
  <si>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</si>
  <si>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</si>
  <si>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</si>
  <si>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</si>
  <si>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</si>
  <si>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</si>
  <si>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</si>
  <si>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</si>
  <si>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</si>
  <si>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</si>
  <si>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</si>
  <si>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</si>
  <si>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</si>
  <si>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</si>
  <si>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</si>
  <si>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</si>
  <si>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</si>
  <si>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</si>
  <si>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</si>
  <si>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</si>
  <si>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</si>
  <si>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</si>
  <si>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</si>
  <si>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</si>
  <si>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</si>
  <si>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</si>
  <si>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</si>
  <si>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</si>
  <si>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</si>
  <si>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</si>
  <si>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</si>
  <si>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</si>
  <si>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</si>
  <si>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</si>
  <si>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</si>
  <si>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</si>
  <si>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</si>
  <si>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</si>
  <si>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</si>
  <si>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</si>
  <si>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</si>
  <si>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</si>
  <si>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</si>
  <si>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</si>
  <si>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</si>
  <si>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</si>
  <si>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</si>
  <si>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</si>
  <si>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</si>
  <si>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</si>
  <si>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</si>
  <si>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</si>
  <si>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</si>
  <si>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</si>
  <si>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</si>
  <si>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</si>
  <si>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</si>
  <si>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</si>
  <si>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</si>
  <si>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</si>
  <si>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</si>
  <si>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</si>
  <si>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</si>
  <si>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</si>
  <si>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</si>
  <si>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</si>
  <si>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</si>
  <si>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</si>
  <si>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</si>
  <si>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</si>
  <si>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</si>
  <si>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</si>
  <si>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</si>
  <si>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</si>
  <si>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</si>
  <si>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</si>
  <si>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</si>
  <si>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</si>
  <si>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</si>
  <si>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</si>
  <si>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</si>
  <si>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</si>
  <si>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</si>
  <si>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</si>
  <si>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</si>
  <si>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</si>
  <si>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</si>
  <si>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</si>
  <si>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</si>
  <si>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</si>
  <si>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</si>
  <si>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</si>
  <si>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</si>
  <si>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</si>
  <si>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</si>
  <si>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</si>
  <si>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</si>
  <si>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</si>
  <si>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</si>
  <si>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</si>
  <si>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</si>
  <si>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</si>
  <si>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</si>
  <si>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</si>
  <si>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</si>
  <si>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</si>
  <si>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</si>
  <si>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</si>
  <si>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</si>
  <si>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</si>
  <si>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</si>
  <si>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</si>
  <si>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</si>
  <si>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</si>
  <si>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</si>
  <si>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</si>
  <si>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</si>
  <si>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</si>
  <si>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</si>
  <si>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</si>
  <si>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</si>
  <si>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</si>
  <si>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</si>
  <si>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</si>
  <si>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</si>
  <si>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</si>
  <si>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</si>
  <si>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</si>
  <si>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</si>
  <si>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</si>
  <si>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</si>
  <si>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</si>
  <si>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</si>
  <si>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</si>
  <si>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</si>
  <si>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</si>
  <si>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</si>
  <si>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</si>
  <si>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</si>
  <si>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</si>
  <si>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</si>
  <si>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</si>
  <si>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</si>
  <si>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</si>
  <si>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</si>
  <si>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</si>
  <si>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</si>
  <si>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</si>
  <si>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</si>
  <si>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</si>
  <si>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</si>
  <si>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</si>
  <si>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</si>
  <si>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</si>
  <si>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</si>
  <si>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</si>
  <si>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</si>
  <si>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</si>
  <si>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</si>
  <si>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</si>
  <si>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</si>
  <si>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</si>
  <si>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</si>
  <si>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</si>
  <si>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</si>
  <si>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</si>
  <si>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</si>
  <si>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</si>
  <si>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</si>
  <si>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</si>
  <si>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</si>
  <si>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</si>
  <si>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</si>
  <si>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</si>
  <si>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</si>
  <si>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</si>
  <si>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</si>
  <si>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</si>
  <si>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</si>
  <si>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</si>
  <si>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</si>
  <si>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</si>
  <si>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</si>
  <si>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</si>
  <si>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</si>
  <si>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</si>
  <si>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</si>
  <si>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</si>
  <si>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</si>
  <si>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</si>
  <si>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</si>
  <si>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</si>
  <si>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</si>
  <si>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</si>
  <si>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</si>
  <si>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</si>
  <si>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</si>
  <si>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</si>
  <si>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</si>
  <si>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</si>
  <si>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</si>
  <si>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</si>
  <si>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</si>
  <si>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</si>
  <si>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</si>
  <si>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</si>
  <si>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</si>
  <si>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</si>
  <si>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</si>
  <si>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</si>
  <si>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</si>
  <si>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</si>
  <si>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</si>
  <si>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</si>
  <si>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</si>
  <si>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</si>
  <si>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</si>
  <si>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</si>
  <si>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</si>
  <si>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</si>
  <si>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</si>
  <si>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</si>
  <si>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</si>
  <si>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</si>
  <si>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</si>
  <si>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</si>
  <si>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</si>
  <si>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</si>
  <si>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</si>
  <si>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</si>
  <si>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</si>
  <si>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</si>
  <si>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</si>
  <si>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</si>
  <si>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</si>
  <si>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</si>
  <si>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</si>
  <si>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</si>
  <si>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</si>
  <si>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</si>
  <si>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</si>
  <si>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</si>
  <si>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</si>
  <si>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</si>
  <si>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</si>
  <si>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</si>
  <si>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</si>
  <si>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</si>
  <si>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</si>
  <si>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</si>
  <si>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</si>
  <si>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</si>
  <si>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</si>
  <si>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</si>
  <si>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</si>
  <si>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</si>
  <si>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</si>
  <si>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</si>
  <si>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</si>
  <si>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</si>
  <si>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</si>
  <si>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</si>
  <si>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</si>
  <si>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</si>
  <si>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</si>
  <si>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</si>
  <si>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</si>
  <si>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</si>
  <si>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</si>
  <si>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</si>
  <si>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</si>
  <si>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</si>
  <si>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</si>
  <si>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</si>
  <si>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</si>
  <si>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</si>
  <si>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</si>
  <si>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</si>
  <si>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</si>
  <si>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</si>
  <si>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</si>
  <si>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</si>
  <si>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</si>
  <si>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</si>
  <si>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</si>
  <si>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</si>
  <si>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</si>
  <si>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</si>
  <si>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</si>
  <si>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</si>
  <si>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</si>
  <si>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</si>
  <si>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</si>
  <si>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</si>
  <si>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</si>
  <si>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</si>
  <si>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</si>
  <si>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</si>
  <si>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</si>
  <si>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</si>
  <si>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</si>
  <si>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</si>
  <si>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</si>
  <si>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</si>
  <si>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</si>
  <si>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</si>
  <si>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</si>
  <si>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</si>
  <si>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</si>
  <si>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</si>
  <si>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</si>
  <si>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</si>
  <si>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</si>
  <si>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</si>
  <si>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</si>
  <si>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</si>
  <si>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</si>
  <si>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</si>
  <si>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</si>
  <si>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</si>
  <si>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</si>
  <si>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</si>
  <si>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</si>
  <si>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</si>
  <si>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</si>
  <si>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</si>
  <si>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</si>
  <si>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</si>
  <si>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</si>
  <si>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</si>
  <si>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</si>
  <si>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</si>
  <si>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</si>
  <si>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</si>
  <si>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</si>
  <si>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</si>
  <si>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</si>
  <si>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</si>
  <si>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</si>
  <si>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</si>
  <si>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</si>
  <si>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</si>
  <si>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</si>
  <si>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</si>
  <si>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</si>
  <si>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</si>
  <si>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</si>
  <si>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</si>
  <si>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</si>
  <si>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</si>
  <si>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</si>
  <si>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</si>
  <si>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</si>
  <si>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</si>
  <si>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</si>
  <si>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</si>
  <si>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</si>
  <si>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</si>
  <si>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</si>
  <si>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</si>
  <si>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</si>
  <si>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</si>
  <si>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</si>
  <si>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</si>
  <si>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</si>
  <si>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</si>
  <si>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</si>
  <si>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</si>
  <si>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</si>
  <si>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</si>
  <si>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</si>
  <si>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</si>
  <si>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</si>
  <si>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</si>
  <si>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</si>
  <si>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</si>
  <si>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</si>
  <si>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</si>
  <si>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</si>
  <si>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</si>
  <si>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</si>
  <si>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</si>
  <si>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</si>
  <si>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</si>
  <si>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</si>
  <si>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</si>
  <si>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</si>
  <si>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</si>
  <si>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</si>
  <si>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</si>
  <si>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</si>
  <si>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</si>
  <si>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</si>
  <si>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</si>
  <si>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</si>
  <si>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</si>
  <si>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</si>
  <si>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</si>
  <si>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</si>
  <si>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</si>
  <si>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</si>
  <si>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</si>
  <si>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</si>
  <si>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</si>
  <si>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</si>
  <si>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</si>
  <si>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</si>
  <si>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</si>
  <si>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</si>
  <si>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</si>
  <si>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</si>
  <si>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</si>
  <si>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</si>
  <si>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</si>
  <si>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</si>
  <si>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</si>
  <si>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</si>
  <si>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</si>
  <si>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</si>
  <si>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</si>
  <si>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</si>
  <si>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</si>
  <si>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</si>
  <si>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</si>
  <si>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</si>
  <si>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</si>
  <si>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</si>
  <si>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</si>
  <si>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</si>
  <si>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</si>
  <si>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</si>
  <si>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</si>
  <si>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</si>
  <si>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</si>
  <si>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</si>
  <si>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</si>
  <si>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</si>
  <si>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</si>
  <si>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</si>
  <si>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</si>
  <si>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</si>
  <si>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</si>
  <si>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</si>
  <si>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</si>
  <si>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</si>
  <si>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</si>
  <si>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</si>
  <si>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</si>
  <si>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</si>
  <si>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</si>
  <si>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</si>
  <si>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</si>
  <si>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</si>
  <si>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</si>
  <si>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</si>
  <si>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</si>
  <si>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</si>
  <si>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</si>
  <si>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</si>
  <si>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</si>
  <si>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</si>
  <si>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</si>
  <si>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</si>
  <si>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</si>
  <si>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</si>
  <si>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</si>
  <si>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</si>
  <si>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</si>
  <si>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</si>
  <si>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</si>
  <si>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</si>
  <si>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</si>
  <si>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</si>
  <si>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</si>
  <si>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</si>
  <si>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</si>
  <si>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</si>
  <si>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</si>
  <si>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</si>
  <si>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</si>
  <si>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</si>
  <si>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</si>
  <si>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</si>
  <si>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</si>
  <si>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</si>
  <si>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</si>
  <si>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</si>
  <si>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</si>
  <si>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</si>
  <si>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</si>
  <si>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</si>
  <si>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</si>
  <si>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</si>
  <si>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</si>
  <si>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</si>
  <si>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</si>
  <si>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</si>
  <si>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</si>
  <si>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</si>
  <si>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</si>
  <si>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</si>
  <si>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</si>
  <si>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</si>
  <si>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</si>
  <si>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</si>
  <si>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</si>
  <si>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</si>
  <si>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</si>
  <si>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</si>
  <si>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</si>
  <si>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</si>
  <si>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</si>
  <si>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</si>
  <si>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</si>
  <si>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</si>
  <si>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</si>
  <si>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</si>
  <si>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</si>
  <si>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</si>
  <si>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</si>
  <si>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</si>
  <si>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</si>
  <si>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</si>
  <si>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</si>
  <si>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</si>
  <si>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</si>
  <si>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</si>
  <si>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</si>
  <si>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</si>
  <si>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</si>
  <si>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</si>
  <si>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</si>
  <si>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</si>
  <si>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</si>
  <si>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</si>
  <si>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</si>
  <si>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</si>
  <si>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</si>
  <si>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</si>
  <si>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</si>
  <si>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</si>
  <si>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</si>
  <si>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</si>
  <si>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</si>
  <si>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</si>
  <si>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</si>
  <si>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</si>
  <si>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</si>
  <si>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</si>
  <si>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</si>
  <si>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</si>
  <si>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</si>
  <si>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</si>
  <si>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</si>
  <si>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</si>
  <si>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</si>
  <si>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</si>
  <si>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</si>
  <si>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</si>
  <si>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</si>
  <si>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</si>
  <si>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</si>
  <si>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</si>
  <si>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</si>
  <si>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</si>
  <si>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</si>
  <si>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</si>
  <si>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</si>
  <si>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</si>
  <si>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</si>
  <si>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</si>
  <si>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</si>
  <si>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</si>
  <si>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</si>
  <si>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</si>
  <si>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</si>
  <si>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</si>
  <si>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</si>
  <si>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</si>
  <si>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</si>
  <si>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</si>
  <si>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</si>
  <si>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</si>
  <si>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</si>
  <si>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</si>
  <si>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</si>
  <si>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</si>
  <si>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</si>
  <si>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</si>
  <si>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</si>
  <si>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</si>
  <si>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</si>
  <si>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</si>
  <si>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</si>
  <si>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</si>
  <si>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</si>
  <si>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</si>
  <si>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</si>
  <si>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</si>
  <si>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</si>
  <si>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</si>
  <si>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</si>
  <si>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</si>
  <si>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</si>
  <si>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</si>
  <si>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</si>
  <si>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</si>
  <si>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</si>
  <si>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</si>
  <si>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</si>
  <si>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</si>
  <si>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</si>
  <si>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</si>
  <si>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</si>
  <si>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</si>
  <si>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</si>
  <si>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</si>
  <si>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</si>
  <si>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</si>
  <si>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</si>
  <si>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</si>
  <si>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</si>
  <si>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</si>
  <si>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</si>
  <si>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</si>
  <si>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</si>
  <si>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</si>
  <si>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</si>
  <si>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</si>
  <si>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</si>
  <si>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</si>
  <si>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</si>
  <si>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</si>
  <si>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</si>
  <si>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</si>
  <si>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</si>
  <si>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</si>
  <si>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</si>
  <si>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</si>
  <si>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</si>
  <si>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</si>
  <si>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</si>
  <si>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</si>
  <si>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</si>
  <si>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</si>
  <si>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</si>
  <si>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</si>
  <si>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</si>
  <si>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</si>
  <si>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</si>
  <si>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</si>
  <si>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</si>
  <si>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</si>
  <si>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</si>
  <si>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</si>
  <si>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</si>
  <si>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</si>
  <si>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</si>
  <si>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</si>
  <si>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</si>
  <si>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</si>
  <si>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</si>
  <si>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</si>
  <si>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</si>
  <si>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</si>
  <si>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</si>
  <si>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</si>
  <si>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</si>
  <si>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</si>
  <si>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</si>
  <si>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</si>
  <si>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</si>
  <si>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</si>
  <si>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</si>
  <si>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</si>
  <si>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</si>
  <si>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</si>
  <si>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</si>
  <si>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</si>
  <si>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</si>
  <si>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</si>
  <si>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</si>
  <si>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</si>
  <si>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</si>
  <si>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</si>
  <si>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</si>
  <si>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</si>
  <si>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</si>
  <si>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</si>
  <si>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</si>
  <si>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</si>
  <si>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</si>
  <si>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</si>
  <si>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</si>
  <si>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</si>
  <si>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</si>
  <si>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</si>
  <si>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</si>
  <si>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</si>
  <si>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</si>
  <si>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</si>
  <si>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</si>
  <si>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</si>
  <si>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</si>
  <si>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</si>
  <si>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</si>
  <si>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</si>
  <si>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</si>
  <si>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</si>
  <si>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</si>
  <si>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</si>
  <si>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</si>
  <si>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</si>
  <si>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</si>
  <si>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</si>
  <si>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</si>
  <si>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</si>
  <si>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</si>
  <si>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</si>
  <si>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</si>
  <si>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</si>
  <si>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</si>
  <si>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</si>
  <si>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</si>
  <si>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</si>
  <si>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</si>
  <si>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</si>
  <si>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</si>
  <si>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</si>
  <si>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</si>
  <si>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</si>
  <si>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</si>
  <si>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</si>
  <si>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</si>
  <si>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</si>
  <si>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</si>
  <si>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</si>
  <si>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</si>
  <si>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</si>
  <si>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</si>
  <si>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</si>
  <si>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</si>
  <si>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</si>
  <si>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</si>
  <si>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</si>
  <si>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</si>
  <si>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</si>
  <si>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</si>
  <si>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</si>
  <si>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</si>
  <si>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</si>
  <si>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</si>
  <si>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</si>
  <si>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</si>
  <si>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</si>
  <si>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</si>
  <si>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</si>
  <si>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</si>
  <si>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</si>
  <si>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</si>
  <si>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</si>
  <si>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</si>
  <si>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</si>
  <si>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</si>
  <si>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</si>
  <si>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</si>
  <si>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</si>
  <si>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</si>
  <si>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</si>
  <si>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</si>
  <si>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</si>
  <si>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</si>
  <si>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</si>
  <si>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</si>
  <si>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</si>
  <si>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</si>
  <si>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</si>
  <si>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</si>
  <si>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</si>
  <si>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</si>
  <si>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</si>
  <si>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</si>
  <si>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</si>
  <si>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</si>
  <si>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</si>
  <si>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</si>
  <si>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</si>
  <si>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</si>
  <si>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</si>
  <si>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</si>
  <si>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</si>
  <si>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</si>
  <si>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</si>
  <si>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</si>
  <si>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</si>
  <si>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</si>
  <si>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</si>
  <si>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</si>
  <si>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</si>
  <si>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</si>
  <si>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</si>
  <si>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</si>
  <si>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</si>
  <si>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</si>
  <si>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</si>
  <si>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</si>
  <si>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</si>
  <si>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</si>
  <si>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</si>
  <si>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</si>
  <si>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</si>
  <si>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</si>
  <si>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</si>
  <si>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</si>
  <si>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</si>
  <si>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</si>
  <si>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</si>
  <si>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</si>
  <si>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</si>
  <si>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</si>
  <si>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</si>
  <si>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</si>
  <si>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</si>
  <si>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</si>
  <si>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</si>
  <si>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</si>
  <si>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</si>
  <si>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</si>
  <si>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</si>
  <si>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</si>
  <si>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</si>
  <si>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</si>
  <si>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</si>
  <si>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</si>
  <si>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</si>
  <si>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</si>
  <si>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</si>
  <si>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</si>
  <si>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</si>
  <si>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</si>
  <si>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</si>
  <si>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</si>
  <si>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</si>
  <si>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</si>
  <si>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</si>
  <si>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</si>
  <si>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</si>
  <si>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</si>
  <si>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</si>
  <si>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</si>
  <si>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</si>
  <si>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</si>
  <si>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</si>
  <si>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</si>
  <si>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</si>
  <si>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</si>
  <si>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</si>
  <si>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</si>
  <si>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</si>
  <si>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</si>
  <si>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</si>
  <si>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</si>
  <si>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</si>
  <si>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</si>
  <si>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</si>
  <si>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</si>
  <si>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</si>
  <si>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</si>
  <si>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</si>
  <si>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</si>
  <si>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</si>
  <si>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</si>
  <si>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</si>
  <si>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</si>
  <si>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</si>
  <si>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</si>
  <si>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</si>
  <si>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</si>
  <si>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</si>
  <si>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</si>
  <si>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</si>
  <si>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</si>
  <si>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</si>
  <si>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</si>
  <si>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</si>
  <si>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</si>
  <si>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</si>
  <si>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</si>
  <si>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</si>
  <si>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</si>
  <si>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</si>
  <si>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</si>
  <si>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</si>
  <si>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</si>
  <si>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</si>
  <si>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</si>
  <si>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</si>
  <si>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</si>
  <si>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</si>
  <si>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</si>
  <si>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</si>
  <si>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</si>
  <si>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</si>
  <si>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</si>
  <si>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</si>
  <si>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</si>
  <si>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</si>
  <si>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</si>
  <si>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</si>
  <si>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</si>
  <si>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</si>
  <si>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</si>
  <si>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</si>
  <si>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</si>
  <si>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</si>
  <si>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</si>
  <si>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</si>
  <si>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</si>
  <si>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</si>
  <si>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</si>
  <si>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</si>
  <si>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</si>
  <si>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</si>
  <si>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</si>
  <si>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</si>
  <si>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</si>
  <si>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</si>
  <si>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</si>
  <si>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</si>
  <si>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</si>
  <si>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</si>
  <si>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</si>
  <si>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</si>
  <si>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</si>
  <si>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</si>
  <si>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</si>
  <si>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</si>
  <si>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</si>
  <si>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</si>
  <si>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</si>
  <si>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</si>
  <si>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</si>
  <si>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</si>
  <si>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</si>
  <si>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</si>
  <si>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</si>
  <si>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</si>
  <si>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</si>
  <si>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</si>
  <si>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</si>
  <si>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</si>
  <si>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</si>
  <si>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</si>
  <si>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</si>
  <si>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</si>
  <si>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</si>
  <si>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</si>
  <si>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</si>
  <si>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</si>
  <si>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</si>
  <si>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</si>
  <si>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</si>
  <si>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</si>
  <si>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</si>
  <si>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</si>
  <si>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</si>
  <si>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</si>
  <si>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</si>
  <si>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</si>
  <si>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</si>
  <si>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</si>
  <si>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</si>
  <si>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</si>
  <si>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</si>
  <si>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</si>
  <si>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</si>
  <si>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</si>
  <si>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</si>
  <si>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</si>
  <si>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</si>
  <si>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</si>
  <si>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</si>
  <si>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</si>
  <si>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</si>
  <si>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</si>
  <si>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</si>
  <si>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</si>
  <si>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</si>
  <si>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</si>
  <si>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</si>
  <si>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</si>
  <si>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</si>
  <si>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</si>
  <si>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</si>
  <si>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</si>
  <si>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</si>
  <si>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</si>
  <si>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</si>
  <si>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</si>
  <si>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</si>
  <si>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</si>
  <si>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</si>
  <si>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</si>
  <si>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</si>
  <si>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</si>
  <si>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</si>
  <si>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</si>
  <si>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</si>
  <si>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</si>
  <si>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</si>
  <si>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</si>
  <si>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</si>
  <si>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</si>
  <si>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</si>
  <si>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</si>
  <si>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</si>
  <si>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</si>
  <si>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</si>
  <si>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</si>
  <si>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</si>
  <si>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</si>
  <si>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</si>
  <si>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</si>
  <si>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</si>
  <si>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</si>
  <si>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</si>
  <si>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</si>
  <si>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</si>
  <si>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</si>
  <si>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</si>
  <si>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</si>
  <si>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</si>
  <si>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</si>
  <si>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</si>
  <si>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</si>
  <si>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</si>
  <si>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</si>
  <si>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</si>
  <si>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</si>
  <si>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</si>
  <si>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</si>
  <si>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</si>
  <si>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</si>
  <si>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</si>
  <si>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</si>
  <si>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</si>
  <si>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</si>
  <si>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</si>
  <si>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</si>
  <si>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</si>
  <si>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</si>
  <si>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</si>
  <si>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</si>
  <si>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</si>
  <si>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</si>
  <si>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</si>
  <si>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</si>
  <si>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</si>
  <si>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</si>
  <si>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</si>
  <si>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</si>
  <si>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</si>
  <si>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</si>
  <si>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</si>
  <si>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</si>
  <si>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</si>
  <si>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</si>
  <si>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</si>
  <si>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</si>
  <si>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</si>
  <si>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</si>
  <si>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</si>
  <si>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</si>
  <si>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</si>
  <si>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</si>
  <si>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</si>
  <si>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</si>
  <si>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</si>
  <si>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</si>
  <si>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</si>
  <si>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</si>
  <si>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</si>
  <si>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</si>
  <si>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</si>
  <si>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</si>
  <si>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</si>
  <si>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</si>
  <si>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</si>
  <si>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</si>
  <si>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</si>
  <si>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</si>
  <si>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</si>
  <si>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</si>
  <si>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</si>
  <si>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</si>
  <si>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</si>
  <si>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</si>
  <si>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</si>
  <si>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</si>
  <si>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</si>
  <si>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</si>
  <si>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</si>
  <si>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</si>
  <si>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</si>
  <si>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</si>
  <si>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</si>
  <si>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</si>
  <si>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</si>
  <si>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</si>
  <si>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</si>
  <si>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</si>
  <si>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</si>
  <si>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</si>
  <si>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</si>
  <si>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</si>
  <si>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</si>
  <si>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</si>
  <si>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</si>
  <si>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</si>
  <si>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</si>
  <si>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</si>
  <si>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</si>
  <si>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</si>
  <si>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</si>
  <si>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</si>
  <si>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</si>
  <si>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</si>
  <si>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</si>
  <si>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</si>
  <si>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</si>
  <si>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</si>
  <si>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</si>
  <si>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</si>
  <si>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</si>
  <si>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</si>
  <si>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</si>
  <si>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</si>
  <si>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</si>
  <si>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</si>
  <si>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</si>
  <si>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</si>
  <si>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</si>
  <si>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</si>
  <si>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</si>
  <si>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</si>
  <si>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</si>
  <si>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</si>
  <si>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</si>
  <si>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</si>
  <si>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</si>
  <si>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</si>
  <si>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</si>
  <si>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</si>
  <si>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</si>
  <si>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</si>
  <si>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</si>
  <si>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</si>
  <si>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</si>
  <si>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</si>
  <si>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</si>
  <si>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</si>
  <si>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</si>
  <si>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</si>
  <si>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</si>
  <si>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</si>
  <si>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</si>
  <si>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</si>
  <si>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</si>
  <si>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</si>
  <si>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</si>
  <si>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</si>
  <si>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</si>
  <si>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</si>
  <si>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</si>
  <si>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</si>
  <si>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</si>
  <si>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</si>
  <si>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</si>
  <si>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</si>
  <si>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</si>
  <si>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</si>
  <si>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</si>
  <si>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</si>
  <si>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</si>
  <si>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</si>
  <si>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</si>
  <si>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</si>
  <si>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</si>
  <si>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</si>
  <si>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</si>
  <si>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</si>
  <si>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</si>
  <si>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</si>
  <si>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</si>
  <si>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</si>
  <si>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</si>
  <si>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</si>
  <si>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</si>
  <si>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</si>
  <si>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</si>
  <si>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</si>
  <si>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</si>
  <si>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</si>
  <si>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</si>
  <si>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</si>
  <si>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</si>
  <si>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</si>
  <si>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</si>
  <si>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</si>
  <si>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</si>
  <si>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</si>
  <si>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</si>
  <si>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</si>
  <si>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</si>
  <si>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</si>
  <si>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</si>
  <si>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</si>
  <si>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</si>
  <si>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</si>
  <si>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</si>
  <si>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</si>
  <si>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</si>
  <si>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</si>
  <si>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</si>
  <si>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</si>
  <si>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</si>
  <si>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</si>
  <si>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</si>
  <si>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</si>
  <si>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</si>
  <si>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</si>
  <si>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</si>
  <si>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</si>
  <si>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</si>
  <si>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</si>
  <si>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</si>
  <si>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</si>
  <si>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</si>
  <si>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</si>
  <si>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</si>
  <si>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</si>
  <si>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</si>
  <si>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</si>
  <si>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</si>
  <si>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</si>
  <si>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</si>
  <si>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</si>
  <si>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</si>
  <si>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</si>
  <si>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</si>
  <si>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</si>
  <si>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</si>
  <si>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</si>
  <si>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</si>
  <si>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</si>
  <si>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</si>
  <si>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</si>
  <si>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</si>
  <si>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</si>
  <si>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</si>
  <si>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</si>
  <si>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</si>
  <si>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</si>
  <si>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</si>
  <si>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</si>
  <si>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</si>
  <si>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</si>
  <si>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</si>
  <si>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</si>
  <si>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</si>
  <si>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</si>
  <si>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</si>
  <si>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</si>
  <si>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</si>
  <si>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</si>
  <si>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</si>
  <si>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</si>
  <si>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</si>
  <si>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</si>
  <si>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</si>
  <si>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</si>
  <si>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</si>
  <si>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</si>
  <si>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</si>
  <si>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</si>
  <si>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</si>
  <si>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</si>
  <si>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</si>
  <si>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</si>
  <si>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</si>
  <si>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</si>
  <si>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</si>
  <si>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</si>
  <si>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</si>
  <si>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</si>
  <si>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</si>
  <si>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</si>
  <si>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</si>
  <si>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</si>
  <si>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</si>
  <si>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</si>
  <si>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</si>
  <si>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</si>
  <si>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</si>
  <si>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</si>
  <si>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</si>
  <si>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</si>
  <si>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</si>
  <si>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</si>
  <si>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</si>
  <si>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</si>
  <si>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</si>
  <si>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</si>
  <si>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</si>
  <si>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</si>
  <si>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</si>
  <si>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</si>
  <si>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</si>
  <si>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</si>
  <si>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</si>
  <si>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</si>
  <si>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</si>
  <si>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</si>
  <si>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</si>
  <si>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</si>
  <si>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</si>
  <si>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</si>
  <si>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</si>
  <si>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</si>
  <si>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</si>
  <si>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</si>
  <si>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</si>
  <si>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</si>
  <si>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</si>
  <si>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</si>
  <si>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</si>
  <si>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</si>
  <si>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</si>
  <si>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</si>
  <si>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</si>
  <si>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</si>
  <si>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</si>
  <si>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</si>
  <si>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</si>
  <si>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</si>
  <si>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</si>
  <si>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</si>
  <si>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</si>
  <si>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</si>
  <si>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</si>
  <si>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</si>
  <si>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</si>
  <si>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</si>
  <si>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</si>
  <si>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</si>
  <si>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</si>
  <si>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</si>
  <si>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</si>
  <si>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</si>
  <si>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</si>
  <si>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</si>
  <si>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</si>
  <si>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</si>
  <si>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</si>
  <si>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</si>
  <si>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</si>
  <si>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</si>
  <si>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</si>
  <si>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</si>
  <si>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</si>
  <si>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</si>
  <si>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</si>
  <si>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</si>
  <si>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</si>
  <si>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</si>
  <si>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</si>
  <si>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</si>
  <si>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</si>
  <si>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</si>
  <si>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</si>
  <si>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</si>
  <si>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</si>
  <si>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</si>
  <si>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</si>
  <si>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</si>
  <si>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</si>
  <si>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</si>
  <si>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</si>
  <si>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</si>
  <si>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</si>
  <si>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</si>
  <si>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</si>
  <si>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</si>
  <si>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</si>
  <si>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</si>
  <si>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</si>
  <si>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</si>
  <si>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</si>
  <si>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</si>
  <si>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</si>
  <si>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</si>
  <si>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</si>
  <si>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</si>
  <si>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</si>
  <si>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</si>
  <si>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</si>
  <si>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</si>
  <si>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</si>
  <si>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</si>
  <si>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</si>
  <si>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</si>
  <si>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</si>
  <si>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</si>
  <si>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</si>
  <si>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</si>
  <si>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</si>
  <si>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</si>
  <si>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</si>
  <si>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</si>
  <si>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</si>
  <si>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</si>
  <si>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</si>
  <si>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</si>
  <si>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</si>
  <si>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</si>
  <si>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</si>
  <si>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</si>
  <si>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</si>
  <si>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</si>
  <si>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</si>
  <si>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</si>
  <si>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</si>
  <si>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</si>
  <si>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</si>
  <si>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</si>
  <si>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</si>
  <si>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</si>
  <si>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</si>
  <si>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</si>
  <si>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</si>
  <si>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</si>
  <si>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</si>
  <si>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</si>
  <si>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</si>
  <si>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</si>
  <si>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</si>
  <si>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</si>
  <si>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</si>
  <si>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</si>
  <si>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</si>
  <si>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</si>
  <si>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</si>
  <si>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</si>
  <si>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</si>
  <si>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</si>
  <si>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</si>
  <si>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</si>
  <si>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</si>
  <si>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</si>
  <si>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</si>
  <si>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</si>
  <si>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</si>
  <si>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</si>
  <si>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</si>
  <si>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</si>
  <si>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</si>
  <si>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</si>
  <si>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</si>
  <si>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</si>
  <si>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</si>
  <si>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</si>
  <si>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</si>
  <si>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</si>
  <si>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</si>
  <si>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</si>
  <si>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</si>
  <si>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</si>
  <si>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</si>
  <si>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</si>
  <si>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</si>
  <si>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</si>
  <si>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</si>
  <si>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</si>
  <si>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</si>
  <si>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</si>
  <si>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</si>
  <si>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</si>
  <si>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</si>
  <si>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</si>
  <si>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</si>
  <si>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</si>
  <si>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</si>
  <si>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</si>
  <si>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</si>
  <si>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</si>
  <si>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</si>
  <si>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</si>
  <si>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</si>
  <si>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</si>
  <si>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</si>
  <si>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</si>
  <si>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</si>
  <si>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</si>
  <si>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</si>
  <si>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</si>
  <si>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</si>
  <si>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</si>
  <si>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</si>
  <si>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</si>
  <si>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</si>
  <si>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</si>
  <si>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</si>
  <si>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</si>
  <si>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</si>
  <si>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</si>
  <si>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</si>
  <si>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</si>
  <si>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</si>
  <si>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</si>
  <si>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</si>
  <si>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</si>
  <si>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</si>
  <si>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</si>
  <si>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</si>
  <si>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</si>
  <si>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</si>
  <si>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</si>
  <si>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</si>
  <si>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</si>
  <si>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</si>
  <si>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</si>
  <si>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</si>
  <si>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</si>
  <si>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</si>
  <si>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</si>
  <si>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</si>
  <si>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</si>
  <si>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</si>
  <si>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</si>
  <si>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</si>
  <si>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</si>
  <si>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</si>
  <si>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</si>
  <si>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</si>
  <si>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</si>
  <si>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</si>
  <si>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</si>
  <si>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</si>
  <si>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</si>
  <si>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</si>
  <si>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</si>
  <si>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</si>
  <si>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</si>
  <si>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</si>
  <si>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</si>
  <si>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</si>
  <si>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</si>
  <si>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</si>
  <si>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</si>
  <si>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</si>
  <si>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</si>
  <si>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</si>
  <si>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</si>
  <si>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</si>
  <si>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</si>
  <si>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</si>
  <si>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</si>
  <si>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</si>
  <si>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</si>
  <si>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</si>
  <si>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</si>
  <si>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</si>
  <si>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</si>
  <si>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</si>
  <si>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</si>
  <si>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</si>
  <si>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</si>
  <si>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</si>
  <si>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</si>
  <si>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</si>
  <si>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</si>
  <si>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</si>
  <si>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</si>
  <si>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</si>
  <si>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</si>
  <si>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</si>
  <si>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</si>
  <si>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</si>
  <si>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</si>
  <si>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</si>
  <si>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</si>
  <si>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</si>
  <si>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</si>
  <si>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</si>
  <si>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</si>
  <si>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</si>
  <si>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</si>
  <si>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</si>
  <si>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</si>
  <si>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</si>
  <si>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</si>
  <si>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</si>
  <si>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</si>
  <si>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</si>
  <si>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</si>
  <si>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</si>
  <si>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</si>
  <si>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</si>
  <si>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</si>
  <si>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</si>
  <si>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</si>
  <si>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</si>
  <si>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</si>
  <si>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</si>
  <si>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</si>
  <si>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</si>
  <si>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</si>
  <si>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</si>
  <si>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</si>
  <si>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</si>
  <si>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</si>
  <si>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</si>
  <si>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</si>
  <si>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</si>
  <si>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</si>
  <si>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</si>
  <si>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</si>
  <si>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</si>
  <si>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</si>
  <si>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</si>
  <si>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</si>
  <si>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</si>
  <si>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</si>
  <si>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</si>
  <si>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</si>
  <si>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</si>
  <si>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</si>
  <si>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</si>
  <si>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</si>
  <si>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</si>
  <si>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</si>
  <si>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</si>
  <si>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</si>
  <si>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</si>
  <si>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</si>
  <si>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</si>
  <si>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</si>
  <si>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</si>
  <si>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</si>
  <si>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</si>
  <si>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</si>
  <si>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</si>
  <si>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</si>
  <si>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</si>
  <si>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</si>
  <si>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</si>
  <si>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</si>
  <si>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</si>
  <si>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</si>
  <si>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</si>
  <si>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</si>
  <si>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</si>
  <si>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</si>
  <si>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</si>
  <si>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</si>
  <si>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</si>
  <si>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</si>
  <si>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</si>
  <si>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</si>
  <si>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</si>
  <si>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</si>
  <si>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</si>
  <si>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</si>
  <si>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</si>
  <si>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</si>
  <si>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</si>
  <si>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</si>
  <si>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</si>
  <si>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</si>
  <si>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</si>
  <si>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</si>
  <si>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</si>
  <si>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</si>
  <si>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</si>
  <si>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</si>
  <si>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</si>
  <si>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</si>
  <si>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</si>
  <si>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</si>
  <si>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</si>
  <si>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</si>
  <si>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</si>
  <si>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</si>
  <si>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</si>
  <si>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</si>
  <si>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</si>
  <si>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</si>
  <si>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</si>
  <si>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</si>
  <si>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</si>
  <si>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</si>
  <si>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</si>
  <si>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</si>
  <si>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</si>
  <si>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</si>
  <si>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</si>
  <si>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</si>
  <si>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</si>
  <si>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</si>
  <si>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</si>
  <si>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</si>
  <si>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</si>
  <si>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</si>
  <si>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</si>
  <si>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</si>
  <si>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</si>
  <si>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</si>
  <si>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</si>
  <si>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</si>
  <si>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</si>
  <si>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</si>
  <si>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</si>
  <si>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</si>
  <si>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</si>
  <si>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</si>
  <si>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</si>
  <si>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</si>
  <si>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</si>
  <si>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</si>
  <si>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</si>
  <si>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</si>
  <si>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</si>
  <si>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</si>
  <si>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</si>
  <si>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</si>
  <si>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</si>
  <si>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</si>
  <si>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</si>
  <si>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</si>
  <si>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</si>
  <si>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</si>
  <si>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</si>
  <si>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</si>
  <si>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</si>
  <si>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</si>
  <si>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</si>
  <si>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</si>
  <si>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</si>
  <si>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</si>
  <si>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</si>
  <si>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</si>
  <si>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</si>
  <si>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</si>
  <si>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</si>
  <si>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</si>
  <si>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</si>
  <si>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</si>
  <si>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</si>
  <si>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</si>
  <si>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</si>
  <si>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</si>
  <si>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</si>
  <si>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</si>
  <si>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</si>
  <si>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</si>
  <si>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</si>
  <si>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</si>
  <si>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</si>
  <si>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</si>
  <si>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</si>
  <si>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</si>
  <si>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</si>
  <si>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</si>
  <si>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</si>
  <si>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</si>
  <si>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</si>
  <si>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</si>
  <si>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</si>
  <si>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</si>
  <si>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</si>
  <si>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</si>
  <si>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</si>
  <si>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</si>
  <si>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</si>
  <si>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</si>
  <si>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</si>
  <si>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</si>
  <si>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</si>
  <si>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</si>
  <si>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</si>
  <si>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</si>
  <si>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</si>
  <si>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</si>
  <si>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</si>
  <si>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</si>
  <si>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</si>
  <si>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</si>
  <si>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</si>
  <si>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</si>
  <si>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</si>
  <si>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</si>
  <si>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</si>
  <si>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</si>
  <si>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</si>
  <si>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</si>
  <si>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</si>
  <si>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</si>
  <si>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</si>
  <si>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</si>
  <si>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</si>
  <si>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</si>
  <si>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</si>
  <si>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</si>
  <si>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</si>
  <si>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</si>
  <si>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</si>
  <si>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</si>
  <si>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</si>
  <si>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</si>
  <si>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</si>
  <si>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</si>
  <si>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</si>
  <si>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</si>
  <si>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</si>
  <si>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</si>
  <si>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</si>
  <si>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</si>
  <si>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</si>
  <si>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</si>
  <si>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</si>
  <si>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</si>
  <si>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</si>
  <si>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</si>
  <si>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</si>
  <si>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</si>
  <si>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</si>
  <si>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</si>
  <si>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</si>
  <si>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</si>
  <si>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</si>
  <si>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</si>
  <si>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</si>
  <si>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</si>
  <si>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</si>
  <si>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</si>
  <si>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</si>
  <si>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</si>
  <si>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</si>
  <si>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</si>
  <si>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</si>
  <si>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</si>
  <si>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</si>
  <si>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</si>
  <si>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</si>
  <si>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</si>
  <si>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</si>
  <si>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</si>
  <si>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</si>
  <si>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</si>
  <si>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</si>
  <si>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</si>
  <si>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</si>
  <si>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</si>
  <si>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</si>
  <si>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</si>
  <si>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</si>
  <si>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</si>
  <si>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</si>
  <si>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</si>
  <si>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</si>
  <si>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</si>
  <si>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</si>
  <si>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</si>
  <si>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</si>
  <si>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</si>
  <si>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</si>
  <si>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</si>
  <si>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</si>
  <si>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</si>
  <si>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</si>
  <si>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</si>
  <si>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</si>
  <si>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</si>
  <si>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</si>
  <si>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</si>
  <si>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</si>
  <si>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</si>
  <si>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</si>
  <si>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</si>
  <si>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</si>
  <si>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</si>
  <si>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</si>
  <si>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</si>
  <si>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</si>
  <si>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</si>
  <si>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</si>
  <si>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</si>
  <si>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</si>
  <si>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</si>
  <si>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</si>
  <si>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</si>
  <si>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</si>
  <si>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</si>
  <si>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</si>
  <si>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</si>
  <si>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</si>
  <si>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</si>
  <si>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</si>
  <si>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</si>
  <si>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</si>
  <si>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</si>
  <si>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</si>
  <si>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</si>
  <si>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</si>
  <si>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</si>
  <si>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</si>
  <si>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</si>
  <si>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</si>
  <si>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</si>
  <si>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</si>
  <si>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</si>
  <si>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</si>
  <si>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</si>
  <si>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</si>
  <si>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</si>
  <si>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</si>
  <si>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</si>
  <si>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</si>
  <si>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</si>
  <si>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</si>
  <si>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</si>
  <si>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</si>
  <si>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</si>
  <si>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</si>
  <si>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</si>
  <si>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</si>
  <si>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</si>
  <si>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</si>
  <si>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</si>
  <si>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</si>
  <si>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</si>
  <si>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</si>
  <si>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</si>
  <si>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</si>
  <si>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</si>
  <si>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</si>
  <si>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</si>
  <si>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</si>
  <si>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</si>
  <si>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</si>
  <si>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</si>
  <si>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</si>
  <si>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</si>
  <si>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</si>
  <si>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</si>
  <si>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</si>
  <si>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</si>
  <si>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</si>
  <si>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</si>
  <si>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</si>
  <si>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</si>
  <si>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</si>
  <si>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</si>
  <si>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</si>
  <si>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</si>
  <si>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</si>
  <si>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</si>
  <si>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</si>
  <si>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</si>
  <si>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</si>
  <si>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</si>
  <si>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</si>
  <si>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</si>
  <si>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</si>
  <si>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</si>
  <si>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</si>
  <si>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</si>
  <si>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</si>
  <si>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</si>
  <si>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</si>
  <si>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</si>
  <si>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</si>
  <si>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</si>
  <si>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</si>
  <si>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</si>
  <si>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</si>
  <si>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</si>
  <si>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</si>
  <si>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</si>
  <si>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</si>
  <si>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</si>
  <si>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</si>
  <si>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</si>
  <si>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</si>
  <si>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</si>
  <si>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</si>
  <si>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</si>
  <si>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</si>
  <si>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</si>
  <si>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</si>
  <si>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</si>
  <si>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</si>
  <si>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</si>
  <si>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</si>
  <si>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</si>
  <si>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</si>
  <si>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</si>
  <si>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</si>
  <si>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</si>
  <si>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</si>
  <si>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</si>
  <si>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</si>
  <si>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</si>
  <si>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</si>
  <si>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</si>
  <si>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</si>
  <si>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</si>
  <si>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</si>
  <si>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</si>
  <si>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</si>
  <si>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</si>
  <si>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</si>
  <si>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</si>
  <si>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</si>
  <si>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</si>
  <si>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</si>
  <si>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</si>
  <si>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</si>
  <si>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</si>
  <si>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</si>
  <si>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</si>
  <si>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</si>
  <si>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</si>
  <si>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</si>
  <si>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</si>
  <si>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</si>
  <si>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</si>
  <si>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</si>
  <si>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</si>
  <si>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</si>
  <si>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</si>
  <si>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</si>
  <si>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</si>
  <si>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</si>
  <si>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</si>
  <si>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</si>
  <si>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</si>
  <si>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</si>
  <si>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</si>
  <si>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</si>
  <si>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</si>
  <si>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</si>
  <si>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</si>
  <si>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</si>
  <si>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</si>
  <si>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</si>
  <si>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</si>
  <si>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</si>
  <si>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</si>
  <si>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</si>
  <si>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</si>
  <si>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</si>
  <si>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</si>
  <si>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</si>
  <si>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</si>
  <si>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</si>
  <si>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</si>
  <si>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</si>
  <si>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</si>
  <si>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</si>
  <si>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</si>
  <si>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</si>
  <si>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</si>
  <si>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</si>
  <si>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</si>
  <si>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</si>
  <si>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</si>
  <si>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</si>
  <si>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</si>
  <si>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</si>
  <si>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</si>
  <si>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</si>
  <si>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</si>
  <si>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</si>
  <si>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</si>
  <si>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</si>
  <si>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</si>
  <si>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</si>
  <si>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</si>
  <si>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</si>
  <si>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</si>
  <si>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</si>
  <si>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</si>
  <si>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</si>
  <si>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</si>
  <si>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</si>
  <si>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</si>
  <si>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</si>
  <si>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</si>
  <si>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</si>
  <si>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</si>
  <si>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</si>
  <si>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</si>
  <si>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</si>
  <si>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</si>
  <si>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</si>
  <si>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</si>
  <si>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</si>
  <si>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</si>
  <si>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</si>
  <si>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</si>
  <si>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</si>
  <si>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</si>
  <si>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</si>
  <si>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</si>
  <si>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</si>
  <si>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</si>
  <si>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</si>
  <si>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</si>
  <si>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</si>
  <si>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</si>
  <si>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</si>
  <si>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</si>
  <si>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</si>
  <si>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</si>
  <si>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</si>
  <si>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</si>
  <si>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</si>
  <si>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</si>
  <si>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</si>
  <si>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</si>
  <si>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</si>
  <si>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</si>
  <si>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</si>
  <si>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</si>
  <si>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</si>
  <si>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</si>
  <si>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</si>
  <si>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</si>
  <si>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</si>
  <si>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</si>
  <si>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</si>
  <si>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</si>
  <si>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</si>
  <si>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</si>
  <si>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</si>
  <si>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</si>
  <si>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</si>
  <si>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</si>
  <si>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</si>
  <si>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</si>
  <si>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</si>
  <si>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</si>
  <si>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</si>
  <si>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</si>
  <si>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</si>
  <si>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</si>
  <si>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</si>
  <si>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</si>
  <si>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</si>
  <si>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</si>
  <si>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</si>
  <si>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</si>
  <si>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</si>
  <si>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</si>
  <si>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</si>
  <si>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</si>
  <si>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</si>
  <si>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</si>
  <si>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</si>
  <si>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</si>
  <si>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</si>
  <si>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</si>
  <si>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</si>
  <si>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</si>
  <si>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</si>
  <si>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</si>
  <si>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</si>
  <si>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</si>
  <si>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</si>
  <si>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</si>
  <si>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</si>
  <si>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</si>
  <si>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</si>
  <si>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</si>
  <si>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</si>
  <si>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</si>
  <si>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</si>
  <si>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</si>
  <si>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</si>
  <si>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</si>
  <si>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</si>
  <si>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</si>
  <si>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</si>
  <si>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</si>
  <si>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</si>
  <si>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</si>
  <si>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</si>
  <si>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</si>
  <si>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</si>
  <si>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</si>
  <si>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</si>
  <si>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</si>
  <si>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</si>
  <si>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</si>
  <si>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</si>
  <si>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</si>
  <si>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</si>
  <si>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</si>
  <si>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</si>
  <si>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</si>
  <si>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</si>
  <si>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</si>
  <si>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</si>
  <si>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</si>
  <si>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</si>
  <si>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</si>
  <si>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</si>
  <si>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</si>
  <si>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</si>
  <si>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</si>
  <si>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</si>
  <si>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</si>
  <si>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</si>
  <si>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</si>
  <si>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</si>
  <si>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</si>
  <si>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</si>
  <si>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</si>
  <si>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</si>
  <si>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</si>
  <si>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</si>
  <si>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</si>
  <si>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</si>
  <si>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</si>
  <si>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</si>
  <si>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</si>
  <si>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</si>
  <si>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</si>
  <si>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</si>
  <si>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</si>
  <si>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</si>
  <si>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</si>
  <si>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</si>
  <si>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</si>
  <si>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</si>
  <si>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</si>
  <si>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</si>
  <si>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</si>
  <si>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</si>
  <si>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</si>
  <si>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</si>
  <si>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</si>
  <si>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</si>
  <si>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</si>
  <si>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</si>
  <si>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</si>
  <si>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</si>
  <si>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</si>
  <si>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</si>
  <si>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</si>
  <si>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</si>
  <si>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</si>
  <si>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</si>
  <si>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</si>
  <si>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</si>
  <si>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</si>
  <si>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</si>
  <si>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</si>
  <si>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</si>
  <si>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</si>
  <si>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</si>
  <si>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</si>
  <si>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</si>
  <si>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</si>
  <si>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</si>
  <si>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</si>
  <si>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</si>
  <si>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</si>
  <si>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</si>
  <si>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</si>
  <si>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</si>
  <si>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</si>
  <si>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</si>
  <si>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</si>
  <si>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</si>
  <si>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</si>
  <si>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</si>
  <si>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</si>
  <si>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</si>
  <si>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</si>
  <si>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</si>
  <si>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</si>
  <si>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</si>
  <si>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</si>
  <si>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</si>
  <si>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</si>
  <si>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</si>
  <si>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</si>
  <si>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</si>
  <si>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</si>
  <si>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</si>
  <si>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</si>
  <si>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</si>
  <si>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</si>
  <si>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</si>
  <si>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</si>
  <si>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</si>
  <si>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</si>
  <si>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</si>
  <si>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</si>
  <si>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</si>
  <si>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</si>
  <si>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</si>
  <si>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</si>
  <si>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</si>
  <si>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</si>
  <si>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</si>
  <si>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</si>
  <si>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</si>
  <si>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</si>
  <si>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</si>
  <si>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</si>
  <si>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</si>
  <si>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</si>
  <si>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</si>
  <si>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</si>
  <si>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</si>
  <si>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</si>
  <si>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</si>
  <si>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</si>
  <si>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</si>
  <si>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</si>
  <si>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</si>
  <si>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</si>
  <si>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</si>
  <si>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</si>
  <si>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</si>
  <si>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</si>
  <si>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</si>
  <si>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</si>
  <si>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</si>
  <si>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</si>
  <si>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</si>
  <si>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</si>
  <si>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</si>
  <si>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</si>
  <si>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</si>
  <si>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</si>
  <si>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</si>
  <si>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</si>
  <si>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</si>
  <si>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</si>
  <si>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</si>
  <si>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</si>
  <si>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</si>
  <si>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</si>
  <si>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</si>
  <si>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</si>
  <si>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</si>
  <si>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</si>
  <si>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</si>
  <si>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</si>
  <si>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</si>
  <si>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</si>
  <si>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</si>
  <si>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</si>
  <si>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</si>
  <si>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</si>
  <si>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</si>
  <si>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</si>
  <si>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</si>
  <si>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</si>
  <si>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</si>
  <si>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</si>
  <si>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</si>
  <si>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</si>
  <si>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</si>
  <si>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</si>
  <si>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</si>
  <si>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</si>
  <si>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</si>
  <si>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</si>
  <si>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</si>
  <si>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</si>
  <si>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</si>
  <si>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</si>
  <si>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</si>
  <si>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</si>
  <si>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</si>
  <si>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</si>
  <si>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</si>
  <si>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</si>
  <si>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</si>
  <si>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</si>
  <si>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</si>
  <si>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</si>
  <si>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</si>
  <si>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</si>
  <si>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</si>
  <si>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</si>
  <si>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</si>
  <si>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</si>
  <si>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</si>
  <si>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</si>
  <si>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</si>
  <si>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</si>
  <si>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</si>
  <si>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</si>
  <si>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</si>
  <si>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</si>
  <si>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</si>
  <si>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</si>
  <si>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</si>
  <si>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</si>
  <si>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</si>
  <si>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</si>
  <si>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</si>
  <si>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</si>
  <si>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</si>
  <si>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</si>
  <si>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</si>
  <si>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</si>
  <si>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</si>
  <si>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</si>
  <si>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</si>
  <si>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</si>
  <si>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</si>
  <si>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</si>
  <si>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</si>
  <si>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</si>
  <si>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</si>
  <si>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</si>
  <si>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</si>
  <si>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</si>
  <si>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</si>
  <si>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</si>
  <si>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</si>
  <si>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</si>
  <si>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</si>
  <si>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</si>
  <si>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</si>
  <si>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</si>
  <si>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</si>
  <si>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</si>
  <si>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</si>
  <si>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</si>
  <si>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</si>
  <si>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</si>
  <si>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</si>
  <si>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</si>
  <si>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</si>
  <si>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</si>
  <si>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</si>
  <si>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</si>
  <si>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</si>
  <si>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</si>
  <si>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</si>
  <si>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</si>
  <si>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</si>
  <si>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</si>
  <si>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</si>
  <si>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</si>
  <si>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</si>
  <si>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</si>
  <si>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</si>
  <si>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</si>
  <si>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</si>
  <si>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</si>
  <si>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</si>
  <si>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</si>
  <si>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</si>
  <si>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</si>
  <si>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</si>
  <si>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</si>
  <si>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</si>
  <si>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</si>
  <si>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</si>
  <si>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</si>
  <si>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</si>
  <si>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</si>
  <si>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</si>
  <si>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</si>
  <si>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</si>
  <si>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</si>
  <si>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</si>
  <si>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</si>
  <si>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</si>
  <si>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</si>
  <si>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</si>
  <si>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</si>
  <si>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</si>
  <si>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</si>
  <si>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</si>
  <si>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</si>
  <si>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</si>
  <si>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</si>
  <si>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</si>
  <si>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</si>
  <si>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</si>
  <si>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</si>
  <si>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</si>
  <si>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</si>
  <si>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</si>
  <si>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</si>
  <si>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</si>
  <si>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</si>
  <si>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</si>
  <si>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</si>
  <si>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</si>
  <si>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</si>
  <si>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</si>
  <si>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</si>
  <si>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</si>
  <si>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</si>
  <si>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</si>
  <si>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</si>
  <si>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</si>
  <si>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</si>
  <si>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</si>
  <si>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</si>
  <si>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</si>
  <si>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</si>
  <si>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</si>
  <si>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</si>
  <si>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</si>
  <si>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</si>
  <si>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</si>
  <si>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</si>
  <si>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</si>
  <si>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</si>
  <si>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</si>
  <si>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</si>
  <si>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</si>
  <si>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</si>
  <si>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</si>
  <si>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</si>
  <si>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</si>
  <si>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</si>
  <si>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</si>
  <si>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</si>
  <si>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</si>
  <si>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</si>
  <si>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</si>
  <si>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</si>
  <si>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</si>
  <si>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</si>
  <si>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</si>
  <si>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</si>
  <si>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</si>
  <si>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</si>
  <si>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</si>
  <si>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</si>
  <si>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</si>
  <si>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</si>
  <si>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</si>
  <si>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</si>
  <si>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</si>
  <si>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</si>
  <si>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</si>
  <si>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</si>
  <si>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</si>
  <si>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</si>
  <si>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</si>
  <si>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</si>
  <si>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</si>
  <si>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</si>
  <si>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</si>
  <si>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</si>
  <si>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</si>
  <si>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</si>
  <si>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</si>
  <si>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</si>
  <si>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</si>
  <si>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</si>
  <si>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</si>
  <si>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</si>
  <si>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</si>
  <si>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</si>
  <si>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</si>
  <si>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</si>
  <si>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</si>
  <si>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</si>
  <si>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</si>
  <si>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</si>
  <si>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</si>
  <si>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</si>
  <si>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</si>
  <si>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</si>
  <si>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</si>
  <si>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</si>
  <si>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</si>
  <si>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</si>
  <si>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</si>
  <si>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</si>
  <si>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</si>
  <si>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</si>
  <si>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</si>
  <si>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</si>
  <si>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</si>
  <si>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</si>
  <si>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</si>
  <si>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</si>
  <si>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</si>
  <si>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</si>
  <si>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</si>
  <si>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</si>
  <si>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</si>
  <si>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</si>
  <si>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</si>
  <si>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</si>
  <si>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</si>
  <si>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</si>
  <si>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</si>
  <si>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</si>
  <si>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</si>
  <si>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</si>
  <si>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</si>
  <si>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</si>
  <si>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</si>
  <si>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</si>
  <si>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</si>
  <si>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</si>
  <si>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</si>
  <si>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</si>
  <si>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</si>
  <si>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</si>
  <si>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</si>
  <si>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</si>
  <si>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</si>
  <si>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</si>
  <si>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</si>
  <si>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</si>
  <si>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</si>
  <si>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</si>
  <si>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</si>
  <si>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</si>
  <si>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</si>
  <si>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</si>
  <si>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</si>
  <si>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</si>
  <si>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</si>
  <si>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</si>
  <si>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</si>
  <si>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</si>
  <si>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</si>
  <si>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</si>
  <si>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</si>
  <si>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</si>
  <si>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</si>
  <si>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</si>
  <si>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</si>
  <si>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</si>
  <si>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</si>
  <si>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</si>
  <si>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</si>
  <si>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</si>
  <si>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</si>
  <si>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</si>
  <si>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</si>
  <si>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</si>
  <si>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</si>
  <si>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</si>
  <si>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</si>
  <si>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</si>
  <si>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</si>
  <si>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</si>
  <si>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</si>
  <si>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</si>
  <si>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</si>
  <si>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</si>
  <si>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</si>
  <si>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</si>
  <si>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</si>
  <si>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</si>
  <si>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</si>
  <si>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</si>
  <si>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</si>
  <si>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</si>
  <si>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</si>
  <si>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</si>
  <si>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</si>
  <si>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</si>
  <si>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</si>
  <si>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</si>
  <si>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</si>
  <si>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</si>
  <si>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</si>
  <si>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</si>
  <si>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</si>
  <si>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</si>
  <si>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</si>
  <si>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</si>
  <si>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</si>
  <si>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</si>
  <si>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</si>
  <si>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</si>
  <si>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</si>
  <si>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</si>
  <si>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</si>
  <si>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</si>
  <si>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</si>
  <si>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</si>
  <si>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</si>
  <si>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</si>
  <si>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</si>
  <si>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</si>
  <si>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</si>
  <si>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</si>
  <si>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</si>
  <si>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</si>
  <si>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</si>
  <si>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</si>
  <si>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</si>
  <si>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</si>
  <si>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</si>
  <si>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</si>
  <si>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</si>
  <si>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</si>
  <si>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</si>
  <si>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</si>
  <si>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</si>
  <si>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</si>
  <si>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</si>
  <si>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</si>
  <si>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</si>
  <si>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</si>
  <si>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</si>
  <si>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</si>
  <si>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</si>
  <si>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</si>
  <si>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</si>
  <si>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</si>
  <si>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</si>
  <si>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</si>
  <si>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</si>
  <si>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</si>
  <si>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</si>
  <si>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</si>
  <si>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</si>
  <si>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</si>
  <si>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</si>
  <si>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</si>
  <si>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</si>
  <si>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</si>
  <si>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</si>
  <si>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</si>
  <si>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</si>
  <si>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</si>
  <si>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</si>
  <si>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</si>
  <si>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</si>
  <si>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</si>
  <si>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</si>
  <si>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</si>
  <si>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</si>
  <si>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</si>
  <si>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</si>
  <si>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</si>
  <si>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</si>
  <si>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</si>
  <si>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</si>
  <si>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</si>
  <si>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</si>
  <si>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</si>
  <si>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</si>
  <si>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</si>
  <si>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</si>
  <si>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</si>
  <si>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</si>
  <si>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</si>
  <si>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</si>
  <si>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</si>
  <si>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</si>
  <si>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</si>
  <si>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</si>
  <si>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</si>
  <si>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</si>
  <si>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</si>
  <si>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</si>
  <si>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</si>
  <si>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</si>
  <si>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</si>
  <si>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</si>
  <si>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</si>
  <si>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</si>
  <si>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</si>
  <si>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</si>
  <si>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</si>
  <si>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</si>
  <si>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</si>
  <si>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</si>
  <si>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</si>
  <si>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</si>
  <si>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</si>
  <si>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</si>
  <si>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</si>
  <si>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</si>
  <si>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</si>
  <si>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</si>
  <si>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</si>
  <si>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</si>
  <si>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</si>
  <si>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</si>
  <si>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</si>
  <si>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</si>
  <si>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</si>
  <si>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</si>
  <si>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</si>
  <si>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</si>
  <si>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</si>
  <si>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</si>
  <si>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</si>
  <si>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</si>
  <si>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</si>
  <si>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</si>
  <si>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</si>
  <si>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</si>
  <si>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</si>
  <si>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</si>
  <si>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</si>
  <si>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</si>
  <si>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</si>
  <si>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</si>
  <si>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</si>
  <si>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</si>
  <si>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</si>
  <si>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</si>
  <si>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</si>
  <si>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</si>
  <si>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</si>
  <si>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</si>
  <si>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</si>
  <si>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</si>
  <si>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</si>
  <si>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</si>
  <si>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</si>
  <si>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</si>
  <si>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</si>
  <si>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</si>
  <si>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</si>
  <si>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</si>
  <si>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</si>
  <si>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</si>
  <si>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</si>
  <si>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</si>
  <si>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</si>
  <si>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</si>
  <si>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</si>
  <si>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</si>
  <si>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</si>
  <si>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</si>
  <si>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</si>
  <si>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</si>
  <si>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</si>
  <si>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</si>
  <si>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</si>
  <si>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</si>
  <si>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</si>
  <si>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</si>
  <si>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</si>
  <si>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</si>
  <si>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</si>
  <si>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</si>
  <si>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</si>
  <si>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</si>
  <si>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</si>
  <si>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</si>
  <si>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</si>
  <si>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</si>
  <si>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</si>
  <si>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</si>
  <si>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</si>
  <si>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</si>
  <si>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</si>
  <si>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</si>
  <si>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</si>
  <si>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</si>
  <si>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</si>
  <si>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</si>
  <si>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</si>
  <si>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</si>
  <si>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</si>
  <si>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</si>
  <si>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</si>
  <si>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</si>
  <si>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</si>
  <si>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</si>
  <si>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</si>
  <si>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</si>
  <si>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</si>
  <si>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</si>
  <si>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</si>
  <si>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</si>
  <si>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</si>
  <si>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</si>
  <si>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</si>
  <si>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</si>
  <si>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</si>
  <si>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</si>
  <si>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</si>
  <si>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</si>
  <si>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</si>
  <si>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</si>
  <si>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</si>
  <si>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</si>
  <si>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</si>
  <si>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</si>
  <si>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</si>
  <si>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</si>
  <si>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</si>
  <si>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</si>
  <si>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</si>
  <si>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</si>
  <si>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</si>
  <si>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</si>
  <si>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</si>
  <si>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</si>
  <si>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</si>
  <si>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</si>
  <si>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</si>
  <si>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</si>
  <si>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</si>
  <si>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</si>
  <si>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</si>
  <si>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</si>
  <si>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</si>
  <si>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</si>
  <si>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</si>
  <si>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</si>
  <si>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</si>
  <si>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</si>
  <si>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</si>
  <si>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</si>
  <si>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</si>
  <si>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</si>
  <si>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</si>
  <si>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</si>
  <si>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</si>
  <si>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</si>
  <si>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</si>
  <si>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</si>
  <si>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</si>
  <si>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</si>
  <si>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</si>
  <si>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</si>
  <si>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</si>
  <si>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</si>
  <si>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</si>
  <si>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</si>
  <si>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</si>
  <si>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</si>
  <si>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</si>
  <si>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</si>
  <si>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</si>
  <si>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</si>
  <si>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</si>
  <si>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</si>
  <si>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</si>
  <si>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</si>
  <si>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</si>
  <si>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</si>
  <si>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</si>
  <si>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</si>
  <si>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</si>
  <si>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</si>
  <si>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</si>
  <si>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</si>
  <si>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</si>
  <si>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</si>
  <si>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</si>
  <si>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</si>
  <si>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</si>
  <si>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</si>
  <si>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</si>
  <si>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</si>
  <si>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</si>
  <si>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</si>
  <si>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</si>
  <si>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</si>
  <si>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</si>
  <si>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</si>
  <si>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</si>
  <si>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</si>
  <si>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</si>
  <si>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</si>
  <si>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</si>
  <si>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</si>
  <si>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</si>
  <si>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</si>
  <si>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</si>
  <si>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</si>
  <si>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</si>
  <si>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</si>
  <si>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</si>
  <si>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</si>
  <si>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</si>
  <si>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</si>
  <si>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</si>
  <si>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</si>
  <si>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</si>
  <si>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</si>
  <si>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</si>
  <si>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</si>
  <si>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</si>
  <si>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</si>
  <si>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</si>
  <si>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</si>
  <si>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</si>
  <si>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</si>
  <si>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</si>
  <si>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</si>
  <si>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</si>
  <si>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</si>
  <si>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</si>
  <si>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</si>
  <si>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</si>
  <si>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</si>
  <si>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</si>
  <si>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</si>
  <si>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</si>
  <si>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</si>
  <si>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</si>
  <si>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</si>
  <si>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</si>
  <si>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</si>
  <si>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</si>
  <si>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</si>
  <si>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</si>
  <si>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</si>
  <si>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</si>
  <si>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</si>
  <si>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</si>
  <si>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</si>
  <si>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</si>
  <si>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</si>
  <si>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</si>
  <si>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</si>
  <si>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</si>
  <si>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</si>
  <si>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</si>
  <si>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</si>
  <si>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</si>
  <si>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</si>
  <si>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</si>
  <si>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</si>
  <si>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</si>
  <si>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</si>
  <si>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</si>
  <si>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</si>
  <si>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</si>
  <si>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</si>
  <si>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</si>
  <si>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</si>
  <si>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</si>
  <si>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</si>
  <si>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</si>
  <si>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</si>
  <si>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</si>
  <si>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</si>
  <si>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</si>
  <si>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</si>
  <si>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</si>
  <si>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</si>
  <si>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</si>
  <si>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</si>
  <si>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</si>
  <si>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</si>
  <si>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</si>
  <si>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</si>
  <si>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</si>
  <si>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</si>
  <si>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</si>
  <si>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</si>
  <si>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</si>
  <si>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</si>
  <si>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</si>
  <si>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</si>
  <si>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</si>
  <si>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</si>
  <si>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</si>
  <si>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</si>
  <si>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</si>
  <si>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</si>
  <si>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</si>
  <si>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</si>
  <si>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</si>
  <si>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</si>
  <si>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</si>
  <si>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</si>
  <si>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</si>
  <si>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</si>
  <si>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</si>
  <si>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</si>
  <si>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</si>
  <si>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</si>
  <si>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</si>
  <si>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</si>
  <si>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</si>
  <si>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</si>
  <si>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</si>
  <si>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</si>
  <si>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</si>
  <si>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</si>
  <si>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</si>
  <si>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</si>
  <si>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</si>
  <si>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</si>
  <si>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</si>
  <si>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</si>
  <si>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</si>
  <si>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</si>
  <si>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</si>
  <si>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</si>
  <si>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</si>
  <si>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</si>
  <si>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</si>
  <si>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</si>
  <si>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</si>
  <si>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</si>
  <si>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</si>
  <si>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</si>
  <si>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</si>
  <si>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</si>
  <si>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</si>
  <si>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</si>
  <si>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</si>
  <si>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</si>
  <si>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</si>
  <si>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</si>
  <si>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</si>
  <si>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</si>
  <si>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</si>
  <si>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</si>
  <si>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</si>
  <si>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</si>
  <si>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</si>
  <si>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</si>
  <si>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</si>
  <si>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</si>
  <si>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</si>
  <si>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</si>
  <si>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</si>
  <si>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</si>
  <si>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</si>
  <si>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</si>
  <si>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</si>
  <si>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</si>
  <si>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</si>
  <si>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</si>
  <si>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</si>
  <si>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</si>
  <si>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</si>
  <si>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</si>
  <si>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</si>
  <si>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</si>
  <si>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</si>
  <si>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</si>
  <si>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</si>
  <si>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</si>
  <si>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</si>
  <si>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</si>
  <si>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</si>
  <si>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</si>
  <si>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</si>
  <si>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</si>
  <si>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</si>
  <si>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</si>
  <si>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</si>
  <si>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</si>
  <si>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</si>
  <si>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</si>
  <si>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</si>
  <si>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</si>
  <si>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</si>
  <si>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</si>
  <si>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</si>
  <si>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</si>
  <si>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</si>
  <si>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</si>
  <si>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</si>
  <si>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</si>
  <si>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</si>
  <si>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</si>
  <si>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</si>
  <si>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</si>
  <si>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</si>
  <si>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</si>
  <si>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</si>
  <si>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</si>
  <si>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</si>
  <si>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</si>
  <si>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</si>
  <si>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</si>
  <si>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</si>
  <si>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</si>
  <si>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</si>
  <si>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</si>
  <si>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</si>
  <si>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</si>
  <si>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</si>
  <si>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</si>
  <si>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</si>
  <si>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</si>
  <si>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</si>
  <si>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</si>
  <si>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</si>
  <si>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</si>
  <si>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</si>
  <si>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</si>
  <si>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</si>
  <si>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</si>
  <si>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</si>
  <si>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</si>
  <si>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</si>
  <si>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</si>
  <si>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</si>
  <si>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</si>
  <si>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</si>
  <si>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</si>
  <si>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</si>
  <si>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</si>
  <si>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</si>
  <si>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</si>
  <si>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</si>
  <si>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</si>
  <si>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</si>
  <si>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</si>
  <si>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</si>
  <si>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</si>
  <si>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</si>
  <si>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</si>
  <si>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</si>
  <si>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</si>
  <si>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</si>
  <si>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</si>
  <si>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</si>
  <si>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</si>
  <si>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</si>
  <si>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</si>
  <si>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</si>
  <si>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</si>
  <si>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</si>
  <si>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</si>
  <si>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</si>
  <si>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</si>
  <si>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</si>
  <si>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</si>
  <si>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</si>
  <si>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</si>
  <si>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</si>
  <si>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</si>
  <si>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</si>
  <si>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</si>
  <si>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</si>
  <si>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</si>
  <si>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</si>
  <si>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</si>
  <si>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</si>
  <si>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</si>
  <si>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</si>
  <si>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</si>
  <si>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</si>
  <si>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</si>
  <si>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</si>
  <si>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</si>
  <si>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</si>
  <si>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</si>
  <si>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</si>
  <si>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</si>
  <si>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</si>
  <si>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</si>
  <si>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</si>
  <si>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</si>
  <si>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</si>
  <si>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</si>
  <si>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</si>
  <si>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</si>
  <si>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</si>
  <si>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</si>
  <si>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</si>
  <si>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</si>
  <si>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</si>
  <si>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</si>
  <si>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</si>
  <si>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</si>
  <si>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</si>
  <si>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</si>
  <si>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</si>
  <si>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</si>
  <si>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</si>
  <si>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</si>
  <si>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</si>
  <si>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</si>
  <si>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</si>
  <si>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</si>
  <si>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</si>
  <si>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</si>
  <si>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</si>
  <si>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</si>
  <si>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</si>
  <si>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</si>
  <si>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</si>
  <si>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</si>
  <si>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</si>
  <si>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</si>
  <si>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</si>
  <si>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</si>
  <si>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</si>
  <si>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</si>
  <si>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</si>
  <si>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</si>
  <si>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</si>
  <si>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</si>
  <si>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</si>
  <si>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</si>
  <si>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</si>
  <si>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</si>
  <si>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</si>
  <si>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</si>
  <si>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</si>
  <si>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</si>
  <si>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</si>
  <si>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</si>
  <si>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</si>
  <si>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</si>
  <si>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</si>
  <si>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</si>
  <si>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</si>
  <si>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</si>
  <si>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</si>
  <si>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</si>
  <si>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</si>
  <si>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</si>
  <si>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</si>
  <si>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</si>
  <si>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</si>
  <si>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</si>
  <si>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</si>
  <si>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</si>
  <si>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</si>
  <si>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</si>
  <si>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</si>
  <si>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</si>
  <si>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</si>
  <si>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</si>
  <si>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</si>
  <si>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</si>
  <si>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</si>
  <si>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</si>
  <si>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</si>
  <si>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</si>
  <si>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</si>
  <si>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</si>
  <si>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</si>
  <si>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</si>
  <si>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</si>
  <si>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</si>
  <si>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</si>
  <si>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</si>
  <si>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</si>
  <si>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</si>
  <si>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</si>
  <si>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</si>
  <si>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</si>
  <si>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</si>
  <si>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</si>
  <si>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</si>
  <si>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</si>
  <si>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</si>
  <si>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</si>
  <si>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</si>
  <si>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</si>
  <si>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</si>
  <si>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</si>
  <si>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</si>
  <si>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</si>
  <si>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</si>
  <si>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</si>
  <si>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</si>
  <si>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</si>
  <si>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</si>
  <si>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</si>
  <si>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</si>
  <si>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</si>
  <si>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</si>
  <si>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</si>
  <si>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</si>
  <si>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</si>
  <si>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</si>
  <si>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</si>
  <si>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</si>
  <si>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</si>
  <si>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</si>
  <si>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</si>
  <si>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</si>
  <si>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</si>
  <si>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</si>
  <si>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</si>
  <si>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</si>
  <si>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</si>
  <si>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</si>
  <si>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</si>
  <si>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</si>
  <si>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</si>
  <si>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</si>
  <si>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</si>
  <si>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</si>
  <si>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</si>
  <si>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</si>
  <si>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</si>
  <si>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</si>
  <si>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</si>
  <si>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</si>
  <si>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</si>
  <si>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</si>
  <si>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</si>
  <si>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</si>
  <si>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</si>
  <si>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</si>
  <si>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</si>
  <si>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</si>
  <si>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</si>
  <si>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</si>
  <si>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</si>
  <si>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</si>
  <si>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</si>
  <si>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</si>
  <si>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</si>
  <si>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</si>
  <si>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</si>
  <si>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</si>
  <si>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</si>
  <si>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</si>
  <si>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</si>
  <si>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</si>
  <si>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</si>
  <si>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</si>
  <si>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</si>
  <si>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</si>
  <si>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</si>
  <si>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</si>
  <si>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</si>
  <si>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</si>
  <si>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</si>
  <si>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</si>
  <si>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</si>
  <si>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</si>
  <si>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</si>
  <si>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</si>
  <si>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</si>
  <si>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</si>
  <si>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</si>
  <si>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</si>
  <si>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</si>
  <si>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</si>
  <si>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</si>
  <si>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</si>
  <si>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</si>
  <si>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</si>
  <si>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</si>
  <si>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</si>
  <si>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</si>
  <si>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</si>
  <si>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</si>
  <si>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</si>
  <si>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</si>
  <si>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</si>
  <si>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</si>
  <si>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</si>
  <si>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</si>
  <si>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</si>
  <si>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</si>
  <si>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</si>
  <si>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</si>
  <si>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</si>
  <si>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</si>
  <si>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</si>
  <si>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</si>
  <si>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</si>
  <si>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</si>
  <si>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</si>
  <si>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</si>
  <si>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</si>
  <si>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</si>
  <si>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</si>
  <si>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</si>
  <si>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</si>
  <si>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</si>
  <si>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</si>
  <si>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</si>
  <si>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</si>
  <si>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</si>
  <si>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</si>
  <si>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</si>
  <si>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</si>
  <si>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</si>
  <si>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</si>
  <si>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</si>
  <si>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</si>
  <si>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</si>
  <si>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</si>
  <si>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</si>
  <si>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</si>
  <si>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</si>
  <si>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</si>
  <si>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</si>
  <si>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</si>
  <si>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</si>
  <si>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</si>
  <si>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</si>
  <si>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</si>
  <si>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</si>
  <si>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</si>
  <si>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</si>
  <si>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</si>
  <si>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</si>
  <si>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</si>
  <si>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</si>
  <si>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</si>
  <si>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</si>
  <si>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</si>
  <si>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</si>
  <si>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</si>
  <si>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</si>
  <si>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</si>
  <si>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</si>
  <si>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</si>
  <si>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</si>
  <si>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</si>
  <si>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</si>
  <si>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</si>
  <si>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</si>
  <si>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</si>
  <si>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</si>
  <si>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</si>
  <si>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</si>
  <si>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</si>
  <si>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</si>
  <si>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</si>
  <si>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</si>
  <si>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</si>
  <si>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</si>
  <si>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</si>
  <si>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</si>
  <si>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</si>
  <si>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</si>
  <si>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</si>
  <si>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</si>
  <si>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</si>
  <si>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</si>
  <si>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</si>
  <si>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</si>
  <si>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</si>
  <si>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</si>
  <si>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</si>
  <si>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</si>
  <si>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</si>
  <si>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</si>
  <si>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</si>
  <si>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</si>
  <si>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</si>
  <si>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</si>
  <si>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</si>
  <si>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</si>
  <si>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</si>
  <si>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</si>
  <si>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</si>
  <si>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</si>
  <si>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</si>
  <si>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</si>
  <si>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</si>
  <si>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</si>
  <si>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</si>
  <si>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</si>
  <si>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</si>
  <si>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</si>
  <si>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</si>
  <si>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</si>
  <si>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</si>
  <si>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</si>
  <si>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</si>
  <si>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</si>
  <si>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</si>
  <si>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</si>
  <si>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</si>
  <si>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</si>
  <si>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</si>
  <si>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</si>
  <si>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</si>
  <si>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</si>
  <si>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</si>
  <si>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</si>
  <si>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</si>
  <si>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</si>
  <si>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</si>
  <si>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</si>
  <si>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</si>
  <si>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</si>
  <si>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</si>
  <si>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</si>
  <si>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</si>
  <si>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</si>
  <si>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</si>
  <si>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</si>
  <si>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</si>
  <si>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</si>
  <si>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</si>
  <si>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</si>
  <si>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</si>
  <si>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</si>
  <si>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</si>
  <si>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</si>
  <si>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</si>
  <si>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</si>
  <si>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</si>
  <si>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</si>
  <si>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</si>
  <si>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</si>
  <si>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</si>
  <si>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</si>
  <si>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</si>
  <si>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</si>
  <si>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</si>
  <si>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</si>
  <si>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</si>
  <si>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</si>
  <si>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</si>
  <si>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</si>
  <si>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</si>
  <si>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</si>
  <si>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</si>
  <si>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</si>
  <si>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</si>
  <si>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</si>
  <si>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</si>
  <si>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</si>
  <si>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</si>
  <si>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</si>
  <si>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</si>
  <si>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</si>
  <si>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</si>
  <si>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</si>
  <si>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</si>
  <si>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</si>
  <si>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</si>
  <si>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</si>
  <si>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</si>
  <si>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</si>
  <si>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</si>
  <si>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</si>
  <si>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</si>
  <si>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</si>
  <si>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</si>
  <si>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</si>
  <si>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</si>
  <si>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</si>
  <si>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</si>
  <si>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</si>
  <si>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</si>
  <si>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</si>
  <si>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</si>
  <si>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</si>
  <si>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</si>
  <si>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</si>
  <si>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</si>
  <si>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</si>
  <si>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</si>
  <si>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</si>
  <si>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</si>
  <si>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</si>
  <si>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</si>
  <si>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</si>
  <si>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</si>
  <si>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</si>
  <si>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</si>
  <si>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</si>
  <si>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</si>
  <si>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</si>
  <si>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</si>
  <si>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</si>
  <si>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</si>
  <si>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</si>
  <si>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</si>
  <si>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</si>
  <si>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</si>
  <si>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</si>
  <si>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</si>
  <si>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</si>
  <si>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</si>
  <si>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</si>
  <si>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</si>
  <si>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</si>
  <si>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</si>
  <si>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</si>
  <si>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</si>
  <si>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</si>
  <si>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</si>
  <si>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</si>
  <si>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</si>
  <si>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</si>
  <si>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</si>
  <si>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</si>
  <si>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</si>
  <si>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</si>
  <si>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</si>
  <si>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</si>
  <si>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</si>
  <si>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</si>
  <si>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</si>
  <si>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</si>
  <si>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</si>
  <si>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</si>
  <si>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</si>
  <si>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</si>
  <si>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</si>
  <si>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</si>
  <si>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</si>
  <si>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</si>
  <si>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</si>
  <si>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</si>
  <si>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</si>
  <si>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</si>
  <si>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</si>
  <si>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</si>
  <si>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</si>
  <si>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</si>
  <si>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</si>
  <si>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</si>
  <si>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</si>
  <si>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</si>
  <si>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</si>
  <si>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</si>
  <si>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</si>
  <si>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</si>
  <si>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</si>
  <si>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</si>
  <si>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</si>
  <si>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</si>
  <si>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</si>
  <si>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</si>
  <si>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</si>
  <si>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</si>
  <si>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</si>
  <si>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</si>
  <si>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</si>
  <si>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</si>
  <si>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</si>
  <si>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</si>
  <si>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</si>
  <si>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</si>
  <si>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</si>
  <si>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</si>
  <si>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</si>
  <si>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</si>
  <si>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</si>
  <si>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</si>
  <si>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</si>
  <si>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</si>
  <si>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</si>
  <si>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</si>
  <si>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</si>
  <si>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</si>
  <si>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</si>
  <si>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</si>
  <si>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</si>
  <si>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</si>
  <si>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</si>
  <si>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</si>
  <si>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</si>
  <si>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</si>
  <si>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</si>
  <si>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</si>
  <si>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</si>
  <si>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</si>
  <si>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</si>
  <si>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</si>
  <si>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</si>
  <si>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</si>
  <si>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</si>
  <si>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</si>
  <si>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</si>
  <si>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</si>
  <si>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</si>
  <si>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</si>
  <si>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</si>
  <si>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</si>
  <si>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</si>
  <si>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</si>
  <si>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</si>
  <si>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</si>
  <si>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</si>
  <si>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</si>
  <si>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</si>
  <si>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</si>
  <si>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</si>
  <si>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</si>
  <si>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</si>
  <si>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</si>
  <si>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</si>
  <si>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</si>
  <si>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</si>
  <si>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</si>
  <si>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</si>
  <si>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</si>
  <si>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</si>
  <si>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</si>
  <si>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</si>
  <si>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</si>
  <si>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</si>
  <si>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</si>
  <si>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</si>
  <si>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</si>
  <si>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</si>
  <si>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</si>
  <si>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</si>
  <si>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</si>
  <si>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</si>
  <si>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</si>
  <si>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</si>
  <si>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</si>
  <si>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</si>
  <si>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</si>
  <si>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</si>
  <si>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</si>
  <si>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</si>
  <si>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</si>
  <si>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</si>
  <si>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</si>
  <si>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</si>
  <si>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</si>
  <si>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</si>
  <si>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</si>
  <si>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</si>
  <si>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</si>
  <si>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</si>
  <si>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</si>
  <si>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</si>
  <si>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</si>
  <si>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</si>
  <si>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</si>
  <si>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</si>
  <si>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</si>
  <si>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</si>
  <si>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</si>
  <si>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</si>
  <si>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</si>
  <si>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</si>
  <si>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</si>
  <si>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</si>
  <si>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</si>
  <si>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</si>
  <si>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</si>
  <si>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</si>
  <si>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</si>
  <si>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</si>
  <si>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</si>
  <si>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</si>
  <si>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</si>
  <si>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</si>
  <si>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</si>
  <si>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</si>
  <si>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</si>
  <si>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</si>
  <si>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</si>
  <si>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</si>
  <si>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</si>
  <si>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</si>
  <si>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</si>
  <si>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</si>
  <si>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</si>
  <si>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</si>
  <si>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</si>
  <si>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</si>
  <si>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</si>
  <si>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</si>
  <si>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</si>
  <si>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</si>
  <si>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</si>
  <si>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</si>
  <si>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</si>
  <si>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</si>
  <si>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</si>
  <si>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</si>
  <si>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</si>
  <si>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</si>
  <si>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</si>
  <si>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</si>
  <si>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</si>
  <si>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</si>
  <si>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</si>
  <si>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</si>
  <si>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</si>
  <si>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</si>
  <si>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</si>
  <si>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</si>
  <si>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</si>
  <si>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</si>
  <si>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</si>
  <si>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</si>
  <si>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</si>
  <si>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</si>
  <si>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</si>
  <si>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</si>
  <si>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</si>
  <si>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</si>
  <si>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</si>
  <si>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</si>
  <si>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</si>
  <si>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</si>
  <si>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</si>
  <si>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</si>
  <si>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</si>
  <si>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</si>
  <si>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</si>
  <si>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</si>
  <si>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</si>
  <si>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</si>
  <si>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</si>
  <si>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</si>
  <si>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</si>
  <si>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</si>
  <si>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</si>
  <si>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</si>
  <si>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</si>
  <si>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</si>
  <si>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</si>
  <si>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</si>
  <si>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</si>
  <si>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</si>
  <si>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</si>
  <si>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</si>
  <si>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</si>
  <si>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</si>
  <si>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</si>
  <si>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</si>
  <si>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</si>
  <si>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</si>
  <si>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</si>
  <si>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</si>
  <si>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</si>
  <si>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</si>
  <si>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</si>
  <si>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</si>
  <si>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</si>
  <si>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</si>
  <si>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</si>
  <si>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</si>
  <si>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</si>
  <si>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</si>
  <si>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</si>
  <si>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</si>
  <si>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</si>
  <si>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</si>
  <si>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</si>
  <si>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</si>
  <si>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</si>
  <si>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</si>
  <si>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</si>
  <si>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</si>
  <si>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</si>
  <si>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</si>
  <si>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</si>
  <si>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</si>
  <si>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</si>
  <si>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</si>
  <si>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</si>
  <si>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</si>
  <si>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</si>
  <si>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</si>
  <si>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</si>
  <si>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</si>
  <si>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</si>
  <si>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</si>
  <si>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</si>
  <si>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</si>
  <si>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</si>
  <si>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</si>
  <si>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</si>
  <si>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</si>
  <si>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</si>
  <si>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</si>
  <si>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</si>
  <si>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</si>
  <si>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</si>
  <si>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</si>
  <si>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</si>
  <si>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</si>
  <si>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</si>
  <si>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</si>
  <si>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</si>
  <si>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</si>
  <si>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</si>
  <si>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</si>
  <si>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</si>
  <si>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</si>
  <si>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</si>
  <si>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</si>
  <si>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</si>
  <si>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</si>
  <si>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</si>
  <si>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</si>
  <si>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</si>
  <si>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</si>
  <si>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</si>
  <si>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</si>
  <si>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</si>
  <si>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</si>
  <si>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</si>
  <si>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</si>
  <si>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</si>
  <si>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</si>
  <si>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</si>
  <si>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</si>
  <si>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</si>
  <si>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</si>
  <si>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</si>
  <si>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</si>
  <si>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</si>
  <si>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</si>
  <si>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</si>
  <si>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</si>
  <si>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</si>
  <si>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</si>
  <si>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</si>
  <si>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</si>
  <si>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</si>
  <si>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</si>
  <si>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</si>
  <si>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</si>
  <si>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</si>
  <si>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</si>
  <si>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</si>
  <si>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</si>
  <si>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</si>
  <si>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</si>
  <si>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</si>
  <si>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</si>
  <si>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</si>
  <si>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</si>
  <si>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</si>
  <si>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</si>
  <si>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</si>
  <si>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</si>
  <si>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</si>
  <si>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</si>
  <si>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</si>
  <si>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</si>
  <si>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</si>
  <si>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</si>
  <si>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</si>
  <si>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</si>
  <si>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</si>
  <si>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</si>
  <si>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</si>
  <si>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</si>
  <si>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</si>
  <si>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</si>
  <si>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</si>
  <si>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</si>
  <si>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</si>
  <si>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</si>
  <si>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</si>
  <si>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</si>
  <si>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</si>
  <si>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</si>
  <si>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</si>
  <si>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</si>
  <si>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</si>
  <si>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</si>
  <si>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</si>
  <si>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</si>
  <si>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</si>
  <si>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</si>
  <si>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</si>
  <si>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</si>
  <si>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</si>
  <si>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</si>
  <si>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</si>
  <si>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</si>
  <si>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</si>
  <si>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</si>
  <si>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</si>
  <si>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</si>
  <si>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</si>
  <si>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</si>
  <si>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</si>
  <si>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</si>
  <si>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</si>
  <si>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</si>
  <si>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</si>
  <si>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</si>
  <si>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</si>
  <si>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</si>
  <si>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</si>
  <si>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</si>
  <si>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</si>
  <si>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</si>
  <si>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</si>
  <si>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</si>
  <si>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</si>
  <si>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</si>
  <si>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</si>
  <si>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</si>
  <si>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</si>
  <si>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</si>
  <si>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</si>
  <si>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</si>
  <si>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</si>
  <si>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</si>
  <si>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</si>
  <si>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</si>
  <si>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</si>
  <si>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</si>
  <si>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</si>
  <si>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</si>
  <si>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</si>
  <si>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</si>
  <si>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</si>
  <si>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</si>
  <si>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</si>
  <si>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</si>
  <si>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</si>
  <si>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</si>
  <si>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</si>
  <si>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</si>
  <si>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</si>
  <si>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</si>
  <si>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</si>
  <si>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</si>
  <si>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</si>
  <si>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</si>
  <si>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</si>
  <si>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</si>
  <si>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</si>
  <si>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</si>
  <si>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</si>
  <si>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</si>
  <si>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</si>
  <si>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</si>
  <si>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</si>
  <si>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</si>
  <si>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</si>
  <si>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</si>
  <si>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</si>
  <si>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</si>
  <si>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</si>
  <si>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</si>
  <si>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</si>
  <si>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</si>
  <si>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</si>
  <si>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</si>
  <si>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</si>
  <si>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</si>
  <si>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</si>
  <si>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</si>
  <si>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</si>
  <si>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</si>
  <si>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</si>
  <si>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</si>
  <si>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</si>
  <si>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</si>
  <si>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</si>
  <si>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</si>
  <si>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</si>
  <si>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</si>
  <si>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</si>
  <si>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</si>
  <si>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</si>
  <si>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</si>
  <si>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</si>
  <si>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</si>
  <si>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</si>
  <si>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</si>
  <si>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</si>
  <si>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</si>
  <si>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</si>
  <si>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</si>
  <si>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</si>
  <si>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</si>
  <si>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</si>
  <si>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</si>
  <si>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</si>
  <si>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</si>
  <si>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</si>
  <si>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</si>
  <si>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</si>
  <si>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</si>
  <si>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</si>
  <si>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</si>
  <si>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</si>
  <si>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</si>
  <si>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</si>
  <si>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</si>
  <si>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</si>
  <si>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</si>
  <si>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</si>
  <si>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</si>
  <si>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</si>
  <si>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</si>
  <si>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</si>
  <si>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</si>
  <si>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</si>
  <si>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</si>
  <si>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</si>
  <si>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</si>
  <si>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</si>
  <si>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</si>
  <si>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</si>
  <si>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</si>
  <si>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</si>
  <si>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</si>
  <si>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</si>
  <si>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</si>
  <si>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</si>
  <si>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</si>
  <si>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</si>
  <si>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</si>
  <si>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</si>
  <si>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</si>
  <si>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</si>
  <si>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</si>
  <si>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</si>
  <si>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</si>
  <si>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</si>
  <si>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</si>
  <si>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</si>
  <si>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</si>
  <si>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</si>
  <si>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</si>
  <si>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</si>
  <si>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</si>
  <si>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</si>
  <si>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</si>
  <si>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</si>
  <si>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</si>
  <si>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</si>
  <si>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</si>
  <si>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</si>
  <si>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</si>
  <si>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</si>
  <si>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</si>
  <si>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</si>
  <si>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</si>
  <si>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</si>
  <si>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</si>
  <si>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</si>
  <si>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</si>
  <si>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</si>
  <si>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</si>
  <si>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</si>
  <si>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</si>
  <si>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</si>
  <si>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</si>
  <si>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</si>
  <si>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</si>
  <si>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</si>
  <si>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</si>
  <si>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</si>
  <si>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</si>
  <si>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</si>
  <si>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</si>
  <si>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</si>
  <si>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</si>
  <si>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</si>
  <si>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</si>
  <si>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</si>
  <si>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</si>
  <si>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</si>
  <si>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</si>
  <si>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</si>
  <si>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</si>
  <si>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</si>
  <si>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</si>
  <si>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</si>
  <si>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</si>
  <si>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</si>
  <si>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</si>
  <si>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</si>
  <si>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</si>
  <si>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</si>
  <si>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</si>
  <si>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</si>
  <si>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</si>
  <si>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</si>
  <si>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</si>
  <si>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</si>
  <si>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</si>
  <si>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</si>
  <si>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</si>
  <si>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</si>
  <si>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</si>
  <si>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</si>
  <si>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</si>
  <si>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</si>
  <si>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</si>
  <si>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</si>
  <si>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</si>
  <si>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</si>
  <si>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</si>
  <si>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</si>
  <si>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</si>
  <si>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</si>
  <si>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</si>
  <si>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</si>
  <si>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</si>
  <si>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</si>
  <si>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</si>
  <si>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</si>
  <si>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</si>
  <si>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</si>
  <si>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</si>
  <si>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</si>
  <si>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</si>
  <si>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</si>
  <si>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</si>
  <si>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</si>
  <si>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</si>
  <si>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</si>
  <si>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</si>
  <si>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</si>
  <si>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</si>
  <si>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</si>
  <si>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</si>
  <si>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</si>
  <si>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</si>
  <si>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</si>
  <si>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</si>
  <si>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</si>
  <si>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</si>
  <si>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</si>
  <si>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</si>
  <si>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</si>
  <si>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</si>
  <si>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</si>
  <si>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</si>
  <si>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</si>
  <si>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</si>
  <si>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</si>
  <si>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</si>
  <si>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</si>
  <si>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</si>
  <si>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</si>
  <si>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</si>
  <si>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</si>
  <si>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</si>
  <si>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</si>
  <si>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</si>
  <si>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</si>
  <si>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</si>
  <si>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</si>
  <si>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</si>
  <si>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</si>
  <si>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</si>
  <si>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</si>
  <si>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</si>
  <si>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</si>
  <si>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</si>
  <si>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</si>
  <si>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</si>
  <si>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</si>
  <si>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</si>
  <si>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</si>
  <si>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</si>
  <si>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</si>
  <si>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</si>
  <si>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</si>
  <si>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</si>
  <si>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</si>
  <si>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</si>
  <si>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</si>
  <si>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</si>
  <si>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</si>
  <si>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</si>
  <si>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</si>
  <si>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</si>
  <si>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</si>
  <si>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</si>
  <si>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</si>
  <si>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</si>
  <si>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</si>
  <si>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</si>
  <si>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</si>
  <si>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</si>
  <si>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</si>
  <si>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</si>
  <si>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</si>
  <si>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</si>
  <si>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</si>
  <si>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</si>
  <si>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</si>
  <si>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</si>
  <si>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</si>
  <si>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</si>
  <si>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</si>
  <si>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</si>
  <si>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</si>
  <si>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</si>
  <si>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</si>
  <si>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</si>
  <si>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</si>
  <si>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</si>
  <si>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</si>
  <si>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</si>
  <si>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</si>
  <si>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</si>
  <si>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</si>
  <si>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</si>
  <si>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</si>
  <si>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</si>
  <si>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</si>
  <si>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</si>
  <si>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</si>
  <si>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</si>
  <si>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</si>
  <si>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</si>
  <si>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</si>
  <si>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</si>
  <si>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</si>
  <si>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</si>
  <si>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</si>
  <si>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</si>
  <si>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</si>
  <si>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</si>
  <si>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</si>
  <si>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</si>
  <si>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</si>
  <si>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</si>
  <si>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</si>
  <si>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</si>
  <si>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</si>
  <si>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</si>
  <si>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</si>
  <si>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</si>
  <si>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</si>
  <si>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</si>
  <si>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</si>
  <si>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</si>
  <si>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</si>
  <si>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</si>
  <si>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</si>
  <si>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</si>
  <si>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</si>
  <si>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</si>
  <si>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</si>
  <si>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</si>
  <si>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</si>
  <si>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</si>
  <si>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</si>
  <si>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</si>
  <si>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</si>
  <si>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</si>
  <si>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</si>
  <si>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</si>
  <si>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</si>
  <si>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</si>
  <si>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</si>
  <si>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</si>
  <si>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</si>
  <si>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</si>
  <si>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</si>
  <si>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</si>
  <si>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</si>
  <si>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</si>
  <si>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</si>
  <si>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</si>
  <si>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</si>
  <si>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</si>
  <si>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</si>
  <si>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</si>
  <si>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</si>
  <si>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</si>
  <si>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</si>
  <si>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</si>
  <si>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</si>
  <si>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</si>
  <si>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</si>
  <si>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</si>
  <si>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</si>
  <si>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</si>
  <si>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</si>
  <si>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</si>
  <si>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</si>
  <si>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</si>
  <si>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</si>
  <si>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</si>
  <si>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</si>
  <si>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</si>
  <si>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</si>
  <si>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</si>
  <si>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</si>
  <si>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</si>
  <si>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</si>
  <si>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</si>
  <si>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</si>
  <si>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</si>
  <si>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</si>
  <si>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</si>
  <si>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</si>
  <si>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</si>
  <si>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</si>
  <si>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</si>
  <si>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</si>
  <si>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</si>
  <si>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</si>
  <si>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</si>
  <si>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</si>
  <si>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</si>
  <si>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</si>
  <si>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</si>
  <si>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</si>
  <si>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</si>
  <si>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</si>
  <si>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</si>
  <si>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</si>
  <si>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</si>
  <si>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</si>
  <si>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</si>
  <si>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</si>
  <si>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</si>
  <si>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</si>
  <si>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</si>
  <si>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</si>
  <si>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</si>
  <si>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</si>
  <si>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</si>
  <si>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</si>
  <si>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</si>
  <si>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</si>
  <si>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</si>
  <si>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</si>
  <si>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</si>
  <si>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</si>
  <si>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</si>
  <si>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</si>
  <si>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</si>
  <si>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</si>
  <si>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</si>
  <si>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</si>
  <si>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</si>
  <si>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</si>
  <si>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</si>
  <si>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</si>
  <si>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</si>
  <si>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</si>
  <si>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</si>
  <si>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</si>
  <si>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</si>
  <si>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</si>
  <si>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</si>
  <si>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</si>
  <si>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</si>
  <si>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</si>
  <si>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</si>
  <si>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</si>
  <si>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</si>
  <si>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</si>
  <si>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</si>
  <si>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</si>
  <si>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</si>
  <si>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</si>
  <si>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</si>
  <si>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</si>
  <si>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</si>
  <si>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</si>
  <si>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</si>
  <si>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</si>
  <si>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</si>
  <si>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</si>
  <si>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</si>
  <si>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</si>
  <si>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</si>
  <si>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</si>
  <si>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</si>
  <si>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</si>
  <si>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</si>
  <si>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</si>
  <si>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</si>
  <si>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</si>
  <si>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</si>
  <si>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</si>
  <si>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</si>
  <si>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</si>
  <si>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</si>
  <si>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</si>
  <si>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</si>
  <si>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</si>
  <si>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</si>
  <si>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</si>
  <si>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</si>
  <si>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</si>
  <si>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</si>
  <si>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</si>
  <si>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</si>
  <si>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</si>
  <si>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</si>
  <si>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</si>
  <si>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</si>
  <si>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</si>
  <si>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</si>
  <si>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</si>
  <si>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</si>
  <si>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</si>
  <si>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</si>
  <si>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</si>
  <si>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</si>
  <si>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</si>
  <si>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</si>
  <si>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</si>
  <si>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</si>
  <si>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</si>
  <si>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</si>
  <si>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</si>
  <si>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</si>
  <si>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</si>
  <si>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</si>
  <si>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</si>
  <si>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</si>
  <si>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</si>
  <si>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</si>
  <si>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</si>
  <si>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</si>
  <si>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</si>
  <si>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</si>
  <si>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</si>
  <si>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</si>
  <si>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</si>
  <si>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</si>
  <si>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</si>
  <si>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</si>
  <si>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</si>
  <si>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</si>
  <si>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</si>
  <si>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</si>
  <si>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</si>
  <si>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</si>
  <si>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</si>
  <si>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</si>
  <si>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</si>
  <si>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</si>
  <si>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</si>
  <si>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</si>
  <si>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</si>
  <si>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</si>
  <si>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</si>
  <si>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</si>
  <si>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</si>
  <si>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</si>
  <si>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</si>
  <si>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</si>
  <si>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</si>
  <si>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</si>
  <si>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</si>
  <si>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</si>
  <si>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</si>
  <si>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</si>
  <si>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</si>
  <si>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</si>
  <si>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</si>
  <si>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</si>
  <si>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</si>
  <si>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</si>
  <si>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</si>
  <si>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</si>
  <si>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</si>
  <si>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</si>
  <si>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</si>
  <si>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</si>
  <si>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</si>
  <si>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</si>
  <si>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</si>
  <si>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</si>
  <si>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</si>
  <si>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</si>
  <si>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</si>
  <si>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</si>
  <si>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</si>
  <si>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</si>
  <si>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</si>
  <si>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</si>
  <si>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</si>
  <si>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</si>
  <si>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</si>
  <si>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</si>
  <si>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</si>
  <si>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</si>
  <si>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</si>
  <si>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</si>
  <si>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</si>
  <si>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</si>
  <si>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</si>
  <si>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</si>
  <si>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</si>
  <si>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</si>
  <si>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</si>
  <si>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</si>
  <si>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</si>
  <si>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</si>
  <si>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</si>
  <si>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</si>
  <si>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</si>
  <si>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</si>
  <si>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</si>
  <si>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</si>
  <si>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</si>
  <si>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</si>
  <si>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</si>
  <si>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</si>
  <si>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</si>
  <si>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</si>
  <si>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</si>
  <si>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</si>
  <si>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</si>
  <si>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</si>
  <si>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</si>
  <si>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</si>
  <si>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</si>
  <si>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</si>
  <si>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</si>
  <si>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</si>
  <si>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</si>
  <si>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</si>
  <si>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</si>
  <si>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</si>
  <si>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</si>
  <si>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</si>
  <si>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</si>
  <si>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</si>
  <si>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</si>
  <si>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</si>
  <si>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</si>
  <si>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</si>
  <si>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</si>
  <si>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</si>
  <si>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</si>
  <si>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</si>
  <si>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</si>
  <si>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</si>
  <si>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</si>
  <si>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</si>
  <si>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</si>
  <si>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</si>
  <si>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</si>
  <si>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</si>
  <si>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</si>
  <si>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</si>
  <si>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</si>
  <si>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</si>
  <si>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</si>
  <si>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</si>
  <si>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</si>
  <si>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</si>
  <si>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</si>
  <si>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</si>
  <si>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</si>
  <si>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</si>
  <si>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</si>
  <si>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</si>
  <si>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</si>
  <si>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</si>
  <si>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</si>
  <si>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</si>
  <si>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</si>
  <si>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</si>
  <si>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</si>
  <si>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</si>
  <si>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</si>
  <si>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</si>
  <si>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</si>
  <si>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</si>
  <si>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</si>
  <si>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</si>
  <si>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</si>
  <si>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</si>
  <si>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</si>
  <si>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</si>
  <si>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</si>
  <si>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</si>
  <si>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</si>
  <si>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</si>
  <si>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</si>
  <si>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</si>
  <si>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</si>
  <si>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</si>
  <si>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</si>
  <si>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</si>
  <si>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</si>
  <si>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</si>
  <si>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</si>
  <si>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</si>
  <si>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</si>
  <si>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</si>
  <si>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</si>
  <si>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</si>
  <si>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</si>
  <si>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</si>
  <si>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</si>
  <si>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</si>
  <si>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</si>
  <si>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</si>
  <si>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</si>
  <si>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</si>
  <si>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</si>
  <si>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</si>
  <si>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</si>
  <si>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</si>
  <si>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</si>
  <si>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</si>
  <si>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</si>
  <si>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</si>
  <si>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</si>
  <si>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</si>
  <si>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</si>
  <si>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</si>
  <si>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</si>
  <si>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</si>
  <si>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</si>
  <si>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</si>
  <si>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</si>
  <si>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</si>
  <si>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</si>
  <si>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</si>
  <si>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</si>
  <si>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</si>
  <si>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</si>
  <si>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</si>
  <si>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</si>
  <si>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</si>
  <si>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</si>
  <si>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</si>
  <si>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</si>
  <si>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</si>
  <si>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</si>
  <si>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</si>
  <si>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</si>
  <si>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</si>
  <si>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</si>
  <si>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</si>
  <si>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</si>
  <si>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</si>
  <si>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</si>
  <si>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</si>
  <si>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</si>
  <si>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</si>
  <si>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</si>
  <si>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</si>
  <si>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</si>
  <si>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</si>
  <si>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</si>
  <si>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</si>
  <si>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</si>
  <si>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</si>
  <si>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</si>
  <si>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</si>
  <si>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</si>
  <si>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</si>
  <si>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</si>
  <si>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</si>
  <si>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</si>
  <si>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</si>
  <si>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</si>
  <si>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</si>
  <si>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</si>
  <si>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</si>
  <si>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</si>
  <si>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</si>
  <si>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</si>
  <si>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</si>
  <si>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</si>
  <si>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</si>
  <si>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</si>
  <si>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</si>
  <si>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</si>
  <si>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</si>
  <si>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</si>
  <si>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</si>
  <si>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</si>
  <si>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</si>
  <si>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</si>
  <si>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</si>
  <si>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</si>
  <si>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</si>
  <si>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</si>
  <si>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</si>
  <si>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</si>
  <si>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</si>
  <si>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</si>
  <si>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</si>
  <si>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</si>
  <si>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</si>
  <si>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</si>
  <si>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</si>
  <si>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</si>
  <si>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</si>
  <si>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</si>
  <si>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</si>
  <si>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</si>
  <si>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</si>
  <si>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</si>
  <si>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</si>
  <si>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</si>
  <si>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</si>
  <si>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</si>
  <si>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</si>
  <si>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</si>
  <si>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</si>
  <si>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</si>
  <si>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</si>
  <si>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</si>
  <si>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</si>
  <si>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</si>
  <si>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</si>
  <si>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</si>
  <si>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</si>
  <si>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</si>
  <si>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</si>
  <si>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</si>
  <si>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</si>
  <si>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</si>
  <si>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</si>
  <si>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</si>
  <si>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</si>
  <si>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</si>
  <si>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</si>
  <si>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</si>
  <si>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</si>
  <si>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</si>
  <si>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</si>
  <si>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</si>
  <si>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</si>
  <si>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</si>
  <si>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</si>
  <si>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</si>
  <si>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</si>
  <si>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</si>
  <si>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</si>
  <si>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</si>
  <si>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</si>
  <si>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</si>
  <si>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</si>
  <si>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</si>
  <si>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</si>
  <si>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</si>
  <si>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</si>
  <si>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</si>
  <si>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</si>
  <si>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</si>
  <si>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</si>
  <si>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</si>
  <si>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</si>
  <si>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</si>
  <si>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</si>
  <si>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</si>
  <si>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</si>
  <si>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</si>
  <si>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</si>
  <si>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</si>
  <si>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</si>
  <si>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</si>
  <si>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</si>
  <si>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</si>
  <si>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</si>
  <si>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</si>
  <si>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</si>
  <si>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</si>
  <si>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</si>
  <si>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</si>
  <si>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</si>
  <si>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</si>
  <si>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</si>
  <si>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</si>
  <si>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</si>
  <si>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</si>
  <si>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</si>
  <si>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</si>
  <si>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</si>
  <si>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</si>
  <si>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</si>
  <si>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</si>
  <si>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</si>
  <si>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</si>
  <si>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</si>
  <si>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</si>
  <si>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</si>
  <si>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</si>
  <si>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</si>
  <si>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</si>
  <si>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</si>
  <si>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</si>
  <si>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</si>
  <si>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</si>
  <si>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</si>
  <si>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</si>
  <si>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</si>
  <si>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</si>
  <si>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</si>
  <si>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</si>
  <si>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</si>
  <si>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</si>
  <si>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</si>
  <si>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</si>
  <si>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</si>
  <si>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</si>
  <si>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</si>
  <si>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</si>
  <si>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</si>
  <si>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</si>
  <si>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</si>
  <si>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</si>
  <si>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</si>
  <si>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</si>
  <si>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</si>
  <si>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</si>
  <si>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</si>
  <si>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</si>
  <si>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</si>
  <si>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</si>
  <si>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</si>
  <si>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</si>
  <si>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</si>
  <si>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</si>
  <si>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</si>
  <si>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</si>
  <si>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</si>
  <si>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</si>
  <si>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</si>
  <si>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</si>
  <si>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</si>
  <si>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</si>
  <si>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</si>
  <si>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</si>
  <si>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</si>
  <si>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</si>
  <si>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</si>
  <si>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</si>
  <si>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</si>
  <si>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</si>
  <si>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</si>
  <si>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</si>
  <si>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</si>
  <si>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</si>
  <si>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</si>
  <si>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</si>
  <si>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</si>
  <si>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</si>
  <si>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</si>
  <si>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</si>
  <si>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</si>
  <si>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</si>
  <si>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</si>
  <si>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</si>
  <si>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</si>
  <si>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</si>
  <si>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</si>
  <si>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</si>
  <si>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</si>
  <si>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</si>
  <si>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</si>
  <si>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</si>
  <si>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</si>
  <si>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</si>
  <si>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</si>
  <si>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</si>
  <si>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</si>
  <si>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</si>
  <si>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</si>
  <si>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</si>
  <si>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</si>
  <si>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</si>
  <si>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</si>
  <si>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</si>
  <si>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</si>
  <si>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</si>
  <si>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</si>
  <si>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</si>
  <si>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</si>
  <si>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</si>
  <si>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</si>
  <si>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</si>
  <si>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</si>
  <si>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</si>
  <si>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</si>
  <si>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</si>
  <si>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</si>
  <si>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</si>
  <si>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</si>
  <si>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</si>
  <si>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</si>
  <si>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</si>
  <si>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</si>
  <si>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</si>
  <si>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</si>
  <si>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</si>
  <si>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</si>
  <si>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</si>
  <si>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</si>
  <si>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</si>
  <si>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</si>
  <si>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</si>
  <si>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</si>
  <si>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</si>
  <si>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</si>
  <si>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</si>
  <si>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</si>
  <si>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</si>
  <si>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</si>
  <si>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</si>
  <si>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</si>
  <si>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</si>
  <si>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</si>
  <si>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</si>
  <si>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</si>
  <si>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</si>
  <si>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</si>
  <si>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</si>
  <si>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</si>
  <si>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</si>
  <si>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</si>
  <si>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</si>
  <si>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</si>
  <si>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</si>
  <si>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</si>
  <si>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</si>
  <si>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</si>
  <si>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</si>
  <si>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</si>
  <si>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</si>
  <si>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</si>
  <si>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</si>
  <si>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</si>
  <si>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</si>
  <si>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</si>
  <si>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</si>
  <si>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</si>
  <si>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</si>
  <si>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</si>
  <si>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</si>
  <si>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</si>
  <si>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</si>
  <si>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</si>
  <si>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</si>
  <si>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</si>
  <si>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</si>
  <si>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</si>
  <si>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</si>
  <si>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</si>
  <si>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</si>
  <si>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</si>
  <si>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</si>
  <si>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</si>
  <si>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</si>
  <si>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</si>
  <si>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</si>
  <si>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</si>
  <si>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</si>
  <si>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</si>
  <si>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</si>
  <si>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</si>
  <si>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</si>
  <si>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</si>
  <si>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</si>
  <si>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</si>
  <si>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</si>
  <si>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</si>
  <si>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</si>
  <si>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</si>
  <si>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</si>
  <si>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</si>
  <si>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</si>
  <si>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</si>
  <si>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</si>
  <si>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</si>
  <si>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</si>
  <si>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</si>
  <si>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</si>
  <si>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</si>
  <si>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</si>
  <si>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</si>
  <si>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</si>
  <si>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</si>
  <si>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</si>
  <si>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</si>
  <si>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</si>
  <si>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</si>
  <si>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</si>
  <si>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</si>
  <si>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</si>
  <si>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</si>
  <si>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</si>
  <si>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</si>
  <si>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</si>
  <si>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</si>
  <si>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</si>
  <si>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</si>
  <si>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</si>
  <si>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</si>
  <si>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</si>
  <si>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</si>
  <si>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</si>
  <si>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</si>
  <si>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</si>
  <si>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</si>
  <si>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</si>
  <si>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</si>
  <si>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</si>
  <si>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</si>
  <si>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</si>
  <si>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</si>
  <si>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</si>
  <si>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</si>
  <si>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</si>
  <si>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</si>
  <si>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</si>
  <si>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</si>
  <si>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</si>
  <si>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</si>
  <si>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</si>
  <si>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</si>
  <si>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</si>
  <si>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</si>
  <si>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</si>
  <si>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</si>
  <si>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</si>
  <si>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</si>
  <si>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</si>
  <si>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</si>
  <si>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</si>
  <si>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</si>
  <si>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</si>
  <si>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</si>
  <si>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</si>
  <si>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</si>
  <si>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</si>
  <si>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</si>
  <si>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</si>
  <si>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</si>
  <si>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</si>
  <si>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</si>
  <si>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</si>
  <si>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</si>
  <si>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</si>
  <si>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</si>
  <si>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</si>
  <si>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</si>
  <si>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</si>
  <si>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</si>
  <si>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</si>
  <si>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</si>
  <si>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</si>
  <si>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</si>
  <si>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</si>
  <si>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</si>
  <si>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</si>
  <si>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</si>
  <si>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</si>
  <si>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</si>
  <si>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</si>
  <si>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</si>
  <si>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</si>
  <si>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</si>
  <si>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</si>
  <si>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</si>
  <si>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</si>
  <si>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</si>
  <si>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</si>
  <si>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</si>
  <si>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</si>
  <si>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</si>
  <si>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</si>
  <si>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</si>
  <si>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</si>
  <si>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</si>
  <si>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</si>
  <si>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</si>
  <si>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</si>
  <si>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</si>
  <si>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</si>
  <si>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</si>
  <si>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</si>
  <si>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</si>
  <si>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</si>
  <si>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</si>
  <si>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</si>
  <si>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</si>
  <si>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</si>
  <si>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</si>
  <si>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</si>
  <si>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</si>
  <si>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</si>
  <si>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</si>
  <si>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</si>
  <si>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</si>
  <si>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</si>
  <si>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</si>
  <si>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</si>
  <si>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</si>
  <si>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</si>
  <si>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</si>
  <si>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</si>
  <si>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</si>
  <si>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</si>
  <si>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</si>
  <si>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</si>
  <si>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</si>
  <si>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</si>
  <si>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</si>
  <si>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</si>
  <si>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</si>
  <si>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</si>
  <si>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</si>
  <si>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</si>
  <si>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</si>
  <si>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</si>
  <si>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</si>
  <si>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</si>
  <si>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</si>
  <si>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</si>
  <si>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</si>
  <si>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</si>
  <si>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</si>
  <si>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</si>
  <si>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</si>
  <si>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</si>
  <si>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</si>
  <si>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</si>
  <si>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</si>
  <si>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</si>
  <si>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</si>
  <si>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</si>
  <si>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</si>
  <si>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</si>
  <si>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</si>
  <si>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</si>
  <si>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</si>
  <si>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</si>
  <si>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</si>
  <si>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</si>
  <si>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</si>
  <si>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</si>
  <si>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</si>
  <si>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</si>
  <si>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</si>
  <si>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</si>
  <si>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</si>
  <si>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</si>
  <si>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</si>
  <si>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</si>
  <si>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</si>
  <si>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</si>
  <si>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</si>
  <si>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</si>
  <si>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</si>
  <si>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</si>
  <si>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</si>
  <si>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</si>
  <si>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</si>
  <si>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</si>
  <si>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</si>
  <si>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</si>
  <si>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</si>
  <si>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</si>
  <si>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</si>
  <si>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</si>
  <si>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</si>
  <si>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</si>
  <si>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</si>
  <si>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</si>
  <si>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</si>
  <si>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</si>
  <si>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</si>
  <si>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</si>
  <si>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</si>
  <si>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</si>
  <si>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</si>
  <si>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</si>
  <si>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</si>
  <si>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</si>
  <si>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</si>
  <si>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</si>
  <si>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</si>
  <si>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</si>
  <si>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</si>
  <si>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</si>
  <si>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</si>
  <si>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</si>
  <si>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</si>
  <si>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</si>
  <si>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</si>
  <si>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</si>
  <si>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</si>
  <si>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</si>
  <si>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</si>
  <si>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</si>
  <si>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</si>
  <si>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</si>
  <si>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</si>
  <si>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</si>
  <si>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</si>
  <si>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</si>
  <si>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</si>
  <si>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</si>
  <si>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</si>
  <si>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</si>
  <si>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</si>
  <si>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</si>
  <si>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</si>
  <si>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</si>
  <si>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</si>
  <si>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</si>
  <si>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</si>
  <si>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</si>
  <si>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</si>
  <si>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</si>
  <si>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</si>
  <si>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</si>
  <si>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</si>
  <si>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</si>
  <si>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</si>
  <si>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</si>
  <si>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</si>
  <si>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</si>
  <si>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</si>
  <si>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</si>
  <si>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</si>
  <si>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</si>
  <si>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</si>
  <si>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</si>
  <si>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</si>
  <si>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</si>
  <si>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</si>
  <si>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</si>
  <si>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</si>
  <si>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</si>
  <si>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</si>
  <si>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</si>
  <si>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</si>
  <si>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</si>
  <si>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</si>
  <si>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</si>
  <si>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</si>
  <si>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</si>
  <si>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</si>
  <si>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</si>
  <si>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</si>
  <si>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</si>
  <si>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</si>
  <si>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</si>
  <si>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</si>
  <si>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</si>
  <si>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</si>
  <si>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</si>
  <si>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</si>
  <si>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</si>
  <si>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</si>
  <si>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</si>
  <si>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</si>
  <si>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</si>
  <si>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</si>
  <si>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</si>
  <si>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</si>
  <si>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</si>
  <si>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</si>
  <si>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</si>
  <si>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</si>
  <si>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</si>
  <si>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</si>
  <si>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</si>
  <si>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</si>
  <si>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</si>
  <si>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</si>
  <si>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</si>
  <si>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</si>
  <si>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</si>
  <si>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</si>
  <si>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</si>
  <si>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</si>
  <si>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</si>
  <si>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</si>
  <si>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</si>
  <si>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</si>
  <si>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</si>
  <si>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</si>
  <si>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</si>
  <si>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</si>
  <si>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</si>
  <si>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</si>
  <si>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</si>
  <si>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</si>
  <si>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</si>
  <si>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</si>
  <si>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</si>
  <si>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</si>
  <si>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</si>
  <si>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</si>
  <si>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</si>
  <si>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</si>
  <si>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</si>
  <si>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</si>
  <si>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</si>
  <si>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</si>
  <si>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</si>
  <si>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</si>
  <si>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</si>
  <si>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</si>
  <si>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</si>
  <si>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</si>
  <si>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</si>
  <si>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</si>
  <si>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</si>
  <si>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</si>
  <si>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</si>
  <si>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</si>
  <si>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</si>
  <si>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</si>
  <si>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</si>
  <si>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</si>
  <si>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</si>
  <si>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</si>
  <si>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</si>
  <si>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</si>
  <si>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</si>
  <si>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</si>
  <si>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</si>
  <si>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</si>
  <si>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</si>
  <si>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</si>
  <si>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</si>
  <si>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</si>
  <si>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</si>
  <si>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</si>
  <si>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</si>
  <si>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</si>
  <si>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</si>
  <si>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</si>
  <si>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</si>
  <si>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</si>
  <si>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</si>
  <si>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</si>
  <si>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</si>
  <si>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</si>
  <si>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</si>
  <si>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</si>
  <si>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</si>
  <si>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</si>
  <si>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</si>
  <si>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</si>
  <si>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</si>
  <si>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</si>
  <si>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</si>
  <si>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</si>
  <si>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</si>
  <si>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</si>
  <si>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</si>
  <si>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</si>
  <si>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</si>
  <si>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</si>
  <si>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</si>
  <si>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</si>
  <si>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</si>
  <si>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</si>
  <si>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</si>
  <si>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</si>
  <si>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</si>
  <si>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</si>
  <si>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</si>
  <si>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</si>
  <si>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</si>
  <si>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</si>
  <si>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</si>
  <si>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</si>
  <si>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</si>
  <si>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</si>
  <si>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</si>
  <si>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</si>
  <si>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</si>
  <si>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</si>
  <si>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</si>
  <si>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</si>
  <si>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</si>
  <si>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</si>
  <si>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</si>
  <si>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</si>
  <si>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</si>
  <si>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</si>
  <si>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</si>
  <si>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</si>
  <si>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</si>
  <si>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</si>
  <si>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</si>
  <si>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</si>
  <si>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</si>
  <si>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</si>
  <si>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</si>
  <si>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</si>
  <si>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</si>
  <si>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</si>
  <si>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</si>
  <si>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</si>
  <si>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</si>
  <si>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</si>
  <si>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</si>
  <si>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</si>
  <si>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</si>
  <si>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</si>
  <si>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</si>
  <si>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</si>
  <si>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</si>
  <si>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</si>
  <si>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</si>
  <si>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</si>
  <si>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</si>
  <si>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</si>
  <si>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</si>
  <si>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</si>
  <si>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</si>
  <si>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</si>
  <si>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</si>
  <si>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</si>
  <si>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</si>
  <si>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</si>
  <si>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</si>
  <si>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</si>
  <si>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</si>
  <si>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</si>
  <si>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</si>
  <si>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</si>
  <si>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</si>
  <si>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</si>
  <si>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</si>
  <si>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</si>
  <si>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</si>
  <si>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</si>
  <si>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</si>
  <si>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</si>
  <si>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</si>
  <si>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</si>
  <si>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</si>
  <si>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</si>
  <si>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</si>
  <si>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</si>
  <si>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</si>
  <si>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</si>
  <si>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</si>
  <si>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</si>
  <si>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</si>
  <si>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</si>
  <si>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</si>
  <si>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</si>
  <si>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</si>
  <si>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</si>
  <si>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</si>
  <si>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</si>
  <si>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</si>
  <si>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</si>
  <si>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</si>
  <si>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</si>
  <si>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</si>
  <si>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</si>
  <si>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</si>
  <si>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</si>
  <si>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</si>
  <si>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</si>
  <si>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</si>
  <si>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</si>
  <si>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</si>
  <si>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</si>
  <si>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</si>
  <si>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</si>
  <si>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</si>
  <si>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</si>
  <si>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</si>
  <si>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</si>
  <si>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</si>
  <si>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</si>
  <si>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</si>
  <si>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</si>
  <si>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</si>
  <si>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</si>
  <si>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</si>
  <si>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</si>
  <si>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</si>
  <si>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</si>
  <si>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</si>
  <si>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</si>
  <si>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</si>
  <si>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</si>
  <si>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</si>
  <si>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</si>
  <si>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</si>
  <si>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</si>
  <si>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</si>
  <si>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</si>
  <si>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</si>
  <si>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</si>
  <si>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</si>
  <si>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</si>
  <si>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</si>
  <si>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</si>
  <si>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</si>
  <si>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</si>
  <si>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</si>
  <si>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</si>
  <si>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</si>
  <si>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</si>
  <si>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</si>
  <si>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</si>
  <si>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</si>
  <si>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</si>
  <si>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</si>
  <si>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</si>
  <si>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</si>
  <si>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</si>
  <si>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</si>
  <si>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</si>
  <si>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</si>
  <si>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</si>
  <si>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</si>
  <si>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</si>
  <si>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</si>
  <si>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</si>
  <si>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</si>
  <si>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</si>
  <si>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</si>
  <si>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</si>
  <si>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</si>
  <si>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</si>
  <si>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</si>
  <si>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</si>
  <si>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</si>
  <si>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</si>
  <si>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</si>
  <si>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</si>
  <si>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</si>
  <si>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</si>
  <si>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</si>
  <si>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</si>
  <si>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</si>
  <si>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</si>
  <si>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</si>
  <si>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</si>
  <si>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</si>
  <si>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</si>
  <si>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</si>
  <si>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</si>
  <si>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</si>
  <si>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</si>
  <si>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</si>
  <si>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</si>
  <si>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</si>
  <si>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</si>
  <si>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</si>
  <si>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</si>
  <si>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</si>
  <si>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</si>
  <si>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</si>
  <si>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</si>
  <si>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</si>
  <si>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</si>
  <si>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</si>
  <si>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</si>
  <si>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</si>
  <si>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</si>
  <si>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</si>
  <si>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</si>
  <si>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</si>
  <si>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</si>
  <si>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</si>
  <si>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</si>
  <si>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</si>
  <si>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</si>
  <si>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</si>
  <si>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</si>
  <si>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</si>
  <si>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</si>
  <si>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</si>
  <si>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</si>
  <si>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</si>
  <si>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</si>
  <si>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</si>
  <si>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</si>
  <si>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</si>
  <si>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</si>
  <si>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</si>
  <si>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</si>
  <si>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</si>
  <si>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</si>
  <si>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</si>
  <si>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</si>
  <si>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</si>
  <si>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</si>
  <si>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</si>
  <si>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</si>
  <si>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</si>
  <si>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</si>
  <si>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</si>
  <si>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</si>
  <si>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</si>
  <si>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</si>
  <si>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</si>
  <si>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</si>
  <si>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</si>
  <si>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</si>
  <si>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</si>
  <si>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</si>
  <si>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</si>
  <si>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</si>
  <si>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</si>
  <si>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</si>
  <si>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</si>
  <si>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</si>
  <si>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</si>
  <si>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</si>
  <si>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</si>
  <si>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</si>
  <si>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</si>
  <si>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</si>
  <si>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</si>
  <si>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</si>
  <si>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</si>
  <si>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</si>
  <si>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</si>
  <si>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</si>
  <si>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</si>
  <si>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</si>
  <si>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</si>
  <si>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</si>
  <si>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</si>
  <si>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</si>
  <si>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</si>
  <si>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</si>
  <si>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</si>
  <si>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</si>
  <si>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</si>
  <si>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</si>
  <si>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</si>
  <si>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</si>
  <si>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</si>
  <si>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</si>
  <si>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</si>
  <si>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</si>
  <si>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</si>
  <si>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</si>
  <si>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</si>
  <si>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</si>
  <si>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</si>
  <si>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</si>
  <si>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</si>
  <si>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</si>
  <si>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</si>
  <si>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</si>
  <si>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</si>
  <si>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</si>
  <si>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</si>
  <si>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</si>
  <si>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</si>
  <si>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</si>
  <si>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</si>
  <si>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</si>
  <si>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</si>
  <si>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</si>
  <si>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</si>
  <si>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</si>
  <si>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</si>
  <si>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</si>
  <si>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</si>
  <si>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</si>
  <si>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</si>
  <si>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</si>
  <si>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</si>
  <si>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</si>
  <si>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</si>
  <si>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</si>
  <si>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</si>
  <si>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</si>
  <si>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</si>
  <si>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</si>
  <si>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</si>
  <si>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</si>
  <si>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</si>
  <si>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</si>
  <si>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</si>
  <si>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</si>
  <si>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</si>
  <si>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</si>
  <si>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</si>
  <si>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</si>
  <si>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</si>
  <si>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</si>
  <si>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</si>
  <si>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</si>
  <si>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</si>
  <si>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</si>
  <si>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</si>
  <si>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</si>
  <si>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</si>
  <si>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</si>
  <si>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</si>
  <si>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</si>
  <si>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</si>
  <si>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</si>
  <si>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</si>
  <si>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</si>
  <si>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</si>
  <si>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</si>
  <si>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</si>
  <si>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</si>
  <si>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</si>
  <si>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</si>
  <si>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</si>
  <si>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</si>
  <si>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</si>
  <si>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</si>
  <si>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</si>
  <si>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</si>
  <si>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</si>
  <si>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</si>
  <si>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</si>
  <si>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</si>
  <si>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</si>
  <si>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</si>
  <si>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</si>
  <si>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</si>
  <si>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</si>
  <si>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</si>
  <si>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</si>
  <si>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</si>
  <si>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</si>
  <si>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</si>
  <si>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</si>
  <si>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</si>
  <si>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</si>
  <si>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</si>
  <si>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</si>
  <si>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</si>
  <si>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</si>
  <si>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</si>
  <si>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</si>
  <si>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</si>
  <si>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</si>
  <si>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</si>
  <si>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</si>
  <si>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</si>
  <si>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</si>
  <si>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</si>
  <si>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</si>
  <si>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</si>
  <si>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</si>
  <si>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</si>
  <si>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</si>
  <si>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</si>
  <si>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</si>
  <si>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</si>
  <si>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</si>
  <si>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</si>
  <si>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</si>
  <si>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</si>
  <si>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</si>
  <si>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</si>
  <si>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</si>
  <si>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</si>
  <si>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</si>
  <si>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</si>
  <si>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</si>
  <si>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</si>
  <si>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</si>
  <si>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</si>
  <si>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</si>
  <si>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</si>
  <si>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</si>
  <si>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</si>
  <si>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</si>
  <si>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</si>
  <si>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</si>
  <si>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</si>
  <si>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</si>
  <si>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</si>
  <si>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</si>
  <si>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</si>
  <si>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</si>
  <si>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</si>
  <si>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</si>
  <si>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</si>
  <si>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</si>
  <si>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</si>
  <si>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</si>
  <si>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</si>
  <si>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</si>
  <si>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</si>
  <si>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</si>
  <si>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</si>
  <si>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</si>
  <si>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</si>
  <si>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</si>
  <si>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</si>
  <si>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</si>
  <si>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</si>
  <si>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</si>
  <si>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</si>
  <si>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</si>
  <si>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</si>
  <si>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</si>
  <si>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</si>
  <si>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</si>
  <si>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</si>
  <si>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</si>
  <si>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</si>
  <si>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</si>
  <si>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</si>
  <si>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</si>
  <si>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</si>
  <si>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</si>
  <si>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</si>
  <si>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</si>
  <si>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</si>
  <si>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</si>
  <si>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</si>
  <si>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</si>
  <si>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</si>
  <si>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</si>
  <si>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</si>
  <si>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</si>
  <si>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</si>
  <si>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</si>
  <si>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</si>
  <si>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</si>
  <si>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</si>
  <si>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</si>
  <si>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</si>
  <si>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</si>
  <si>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</si>
  <si>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</si>
  <si>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</si>
  <si>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</si>
  <si>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</si>
  <si>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</si>
  <si>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</si>
  <si>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</si>
  <si>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</si>
  <si>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</si>
  <si>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</si>
  <si>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</si>
  <si>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</si>
  <si>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</si>
  <si>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</si>
  <si>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</si>
  <si>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</si>
  <si>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</si>
  <si>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</si>
  <si>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</si>
  <si>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</si>
  <si>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</si>
  <si>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</si>
  <si>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</si>
  <si>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</si>
  <si>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</si>
  <si>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</si>
  <si>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</si>
  <si>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</si>
  <si>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</si>
  <si>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</si>
  <si>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</si>
  <si>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</si>
  <si>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</si>
  <si>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</si>
  <si>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</si>
  <si>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</si>
  <si>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</si>
  <si>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</si>
  <si>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</si>
  <si>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</si>
  <si>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</si>
  <si>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</si>
  <si>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</si>
  <si>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</si>
  <si>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</si>
  <si>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</si>
  <si>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</si>
  <si>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</si>
  <si>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</si>
  <si>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</si>
  <si>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</si>
  <si>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</si>
  <si>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</si>
  <si>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</si>
  <si>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</si>
  <si>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</si>
  <si>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</si>
  <si>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</si>
  <si>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</si>
  <si>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</si>
  <si>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</si>
  <si>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</si>
  <si>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</si>
  <si>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</si>
  <si>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</si>
  <si>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</si>
  <si>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</si>
  <si>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</si>
  <si>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</si>
  <si>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</si>
  <si>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</si>
  <si>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</si>
  <si>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</si>
  <si>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</si>
  <si>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</si>
  <si>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</si>
  <si>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</si>
  <si>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</si>
  <si>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</si>
  <si>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</si>
  <si>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</si>
  <si>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</si>
  <si>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</si>
  <si>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</si>
  <si>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</si>
  <si>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</si>
  <si>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</si>
  <si>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</si>
  <si>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</si>
  <si>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</si>
  <si>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</si>
  <si>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</si>
  <si>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</si>
  <si>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</si>
  <si>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</si>
  <si>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</si>
  <si>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</si>
  <si>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</si>
  <si>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</si>
  <si>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</si>
  <si>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</si>
  <si>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</si>
  <si>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</si>
  <si>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</si>
  <si>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</si>
  <si>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</si>
  <si>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</si>
  <si>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</si>
  <si>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</si>
  <si>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</si>
  <si>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</si>
  <si>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</si>
  <si>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</si>
  <si>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</si>
  <si>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</si>
  <si>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</si>
  <si>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</si>
  <si>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</si>
  <si>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</si>
  <si>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</si>
  <si>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</si>
  <si>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</si>
  <si>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</si>
  <si>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</si>
  <si>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</si>
  <si>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</si>
  <si>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</si>
  <si>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</si>
  <si>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</si>
  <si>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</si>
  <si>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</si>
  <si>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</si>
  <si>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</si>
  <si>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</si>
  <si>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</si>
  <si>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</si>
  <si>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</si>
  <si>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</si>
  <si>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</si>
  <si>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</si>
  <si>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</si>
  <si>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</si>
  <si>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</si>
  <si>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</si>
  <si>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</si>
  <si>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</si>
  <si>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</si>
  <si>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</si>
  <si>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</si>
  <si>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</si>
  <si>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</si>
  <si>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</si>
  <si>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</si>
  <si>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</si>
  <si>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</si>
  <si>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</si>
  <si>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</si>
  <si>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</si>
  <si>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</si>
  <si>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</si>
  <si>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</si>
  <si>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</si>
  <si>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</si>
  <si>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</si>
  <si>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</si>
  <si>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</si>
  <si>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</si>
  <si>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</si>
  <si>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</si>
  <si>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</si>
  <si>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</si>
  <si>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</si>
  <si>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</si>
  <si>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</si>
  <si>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</si>
  <si>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</si>
  <si>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</si>
  <si>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</si>
  <si>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</si>
  <si>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</si>
  <si>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</si>
  <si>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</si>
  <si>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</si>
  <si>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</si>
  <si>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</si>
  <si>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</si>
  <si>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</si>
  <si>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</si>
  <si>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</si>
  <si>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</si>
  <si>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</si>
  <si>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</si>
  <si>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</si>
  <si>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</si>
  <si>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</si>
  <si>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</si>
  <si>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</si>
  <si>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</si>
  <si>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</si>
  <si>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</si>
  <si>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</si>
  <si>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</si>
  <si>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</si>
  <si>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</si>
  <si>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</si>
  <si>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</si>
  <si>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</si>
  <si>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</si>
  <si>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</si>
  <si>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</si>
  <si>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</si>
  <si>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</si>
  <si>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</si>
  <si>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</si>
  <si>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</si>
  <si>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</si>
  <si>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</si>
  <si>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</si>
  <si>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</si>
  <si>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</si>
  <si>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</si>
  <si>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</si>
  <si>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</si>
  <si>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</si>
  <si>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</si>
  <si>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</si>
  <si>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</si>
  <si>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</si>
  <si>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</si>
  <si>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</si>
  <si>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</si>
  <si>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</si>
  <si>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</si>
  <si>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</si>
  <si>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</si>
  <si>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</si>
  <si>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</si>
  <si>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</si>
  <si>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</si>
  <si>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</si>
  <si>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</si>
  <si>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</si>
  <si>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</si>
  <si>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</si>
  <si>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</si>
  <si>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</si>
  <si>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</si>
  <si>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</si>
  <si>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</si>
  <si>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</si>
  <si>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</si>
  <si>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</si>
  <si>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</si>
  <si>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</si>
  <si>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</si>
  <si>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</si>
  <si>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</si>
  <si>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</si>
  <si>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</si>
  <si>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</si>
  <si>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</si>
  <si>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</si>
  <si>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</si>
  <si>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</si>
  <si>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</si>
  <si>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</si>
  <si>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</si>
  <si>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</si>
  <si>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</si>
  <si>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</si>
  <si>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</si>
  <si>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</si>
  <si>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</si>
  <si>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</si>
  <si>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</si>
  <si>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</si>
  <si>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</si>
  <si>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</si>
  <si>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</si>
  <si>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</si>
  <si>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</si>
  <si>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</si>
  <si>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</si>
  <si>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</si>
  <si>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</si>
  <si>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</si>
  <si>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</si>
  <si>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</si>
  <si>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</si>
  <si>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</si>
  <si>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</si>
  <si>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</si>
  <si>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</si>
  <si>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</si>
  <si>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</si>
  <si>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</si>
  <si>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</si>
  <si>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</si>
  <si>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</si>
  <si>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</si>
  <si>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</si>
  <si>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</si>
  <si>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</si>
  <si>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</si>
  <si>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</si>
  <si>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</si>
  <si>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</si>
  <si>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</si>
  <si>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</si>
  <si>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</si>
  <si>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</si>
  <si>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</si>
  <si>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</si>
  <si>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</si>
  <si>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</si>
  <si>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</si>
  <si>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</si>
  <si>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</si>
  <si>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</si>
  <si>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</si>
  <si>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</si>
  <si>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</si>
  <si>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</si>
  <si>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</si>
  <si>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</si>
  <si>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</si>
  <si>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</si>
  <si>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</si>
  <si>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</si>
  <si>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</si>
  <si>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</si>
  <si>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</si>
  <si>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</si>
  <si>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</si>
  <si>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</si>
  <si>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</si>
  <si>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</si>
  <si>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</si>
  <si>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</si>
  <si>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</si>
  <si>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</si>
  <si>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</si>
  <si>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</si>
  <si>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</si>
  <si>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</si>
  <si>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</si>
  <si>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</si>
  <si>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</si>
  <si>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</si>
  <si>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</si>
  <si>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</si>
  <si>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</si>
  <si>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</si>
  <si>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</si>
  <si>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</si>
  <si>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</si>
  <si>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</si>
  <si>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</si>
  <si>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</si>
  <si>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</si>
  <si>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</si>
  <si>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</si>
  <si>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</si>
  <si>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</si>
  <si>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</si>
  <si>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</si>
  <si>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</si>
  <si>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</si>
  <si>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</si>
  <si>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</si>
  <si>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</si>
  <si>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</si>
  <si>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</si>
  <si>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</si>
  <si>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</si>
  <si>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</si>
  <si>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</si>
  <si>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</si>
  <si>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</si>
  <si>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</si>
  <si>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</si>
  <si>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</si>
  <si>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</si>
  <si>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</si>
  <si>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</si>
  <si>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</si>
  <si>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</si>
  <si>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</si>
  <si>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</si>
  <si>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</si>
  <si>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</si>
  <si>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</si>
  <si>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</si>
  <si>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</si>
  <si>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</si>
  <si>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</si>
  <si>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</si>
  <si>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</si>
  <si>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</si>
  <si>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</si>
  <si>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</si>
  <si>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</si>
  <si>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</si>
  <si>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</si>
  <si>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</si>
  <si>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</si>
  <si>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</si>
  <si>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</si>
  <si>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</si>
  <si>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</si>
  <si>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</si>
  <si>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</si>
  <si>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</si>
  <si>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</si>
  <si>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</si>
  <si>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</si>
  <si>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</si>
  <si>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</si>
  <si>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</si>
  <si>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</si>
  <si>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</si>
  <si>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</si>
  <si>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</si>
  <si>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</si>
  <si>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</si>
  <si>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</si>
  <si>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</si>
  <si>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</si>
  <si>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</si>
  <si>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</si>
  <si>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</si>
  <si>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</si>
  <si>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</si>
  <si>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</si>
  <si>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</si>
  <si>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</si>
  <si>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</si>
  <si>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</si>
  <si>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</si>
  <si>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</si>
  <si>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</si>
  <si>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</si>
  <si>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</si>
  <si>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</si>
  <si>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</si>
  <si>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</si>
  <si>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</si>
  <si>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</si>
  <si>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</si>
  <si>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</si>
  <si>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</si>
  <si>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</si>
  <si>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</si>
  <si>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</si>
  <si>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</si>
  <si>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</si>
  <si>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</si>
  <si>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</si>
  <si>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</si>
  <si>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</si>
  <si>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</si>
  <si>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</si>
  <si>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</si>
  <si>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</si>
  <si>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</si>
  <si>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</si>
  <si>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</si>
  <si>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</si>
  <si>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</si>
  <si>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</si>
  <si>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</si>
  <si>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</si>
  <si>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</si>
  <si>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</si>
  <si>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</si>
  <si>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</si>
  <si>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</si>
  <si>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</si>
  <si>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</si>
  <si>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</si>
  <si>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</si>
  <si>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</si>
  <si>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</si>
  <si>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</si>
  <si>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</si>
  <si>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</si>
  <si>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</si>
  <si>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</si>
  <si>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</si>
  <si>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</si>
  <si>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</si>
  <si>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</si>
  <si>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</si>
  <si>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</si>
  <si>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</si>
  <si>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</si>
  <si>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</si>
  <si>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</si>
  <si>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</si>
  <si>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</si>
  <si>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</si>
  <si>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</si>
  <si>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</si>
  <si>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</si>
  <si>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</si>
  <si>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</si>
  <si>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</si>
  <si>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</si>
  <si>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</si>
  <si>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</si>
  <si>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</si>
  <si>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</si>
  <si>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</si>
  <si>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</si>
  <si>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</si>
  <si>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</si>
  <si>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</si>
  <si>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</si>
  <si>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</si>
  <si>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</si>
  <si>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</si>
  <si>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</si>
  <si>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</si>
  <si>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</si>
  <si>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</si>
  <si>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</si>
  <si>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</si>
  <si>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</si>
  <si>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</si>
  <si>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</si>
  <si>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</si>
  <si>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</si>
  <si>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</si>
  <si>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</si>
  <si>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</si>
  <si>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</si>
  <si>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</si>
  <si>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</si>
  <si>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</si>
  <si>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</si>
  <si>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</si>
  <si>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</si>
  <si>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</si>
  <si>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</si>
  <si>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</si>
  <si>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</si>
  <si>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</si>
  <si>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</si>
  <si>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</si>
  <si>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</si>
  <si>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</si>
  <si>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</si>
  <si>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</si>
  <si>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</si>
  <si>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</si>
  <si>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</si>
  <si>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</si>
  <si>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</si>
  <si>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</si>
  <si>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</si>
  <si>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</si>
  <si>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</si>
  <si>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</si>
  <si>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</si>
  <si>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</si>
  <si>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</si>
  <si>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</si>
  <si>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</si>
  <si>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</si>
  <si>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</si>
  <si>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</si>
  <si>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</si>
  <si>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</si>
  <si>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</si>
  <si>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</si>
  <si>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</si>
  <si>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</si>
  <si>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</si>
  <si>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</si>
  <si>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</si>
  <si>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</si>
  <si>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</si>
  <si>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</si>
  <si>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</si>
  <si>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</si>
  <si>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</si>
  <si>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</si>
  <si>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</si>
  <si>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</si>
  <si>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</si>
  <si>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</si>
  <si>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</si>
  <si>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</si>
  <si>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</si>
  <si>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</si>
  <si>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</si>
  <si>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</si>
  <si>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</si>
  <si>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</si>
  <si>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</si>
  <si>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</si>
  <si>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</si>
  <si>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</si>
  <si>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</si>
  <si>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</si>
  <si>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</si>
  <si>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</si>
  <si>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</si>
  <si>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</si>
  <si>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</si>
  <si>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</si>
  <si>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</si>
  <si>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</si>
  <si>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</si>
  <si>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</si>
  <si>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</si>
  <si>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</si>
  <si>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</si>
  <si>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</si>
  <si>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</si>
  <si>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</si>
  <si>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</si>
  <si>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</si>
  <si>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</si>
  <si>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</si>
  <si>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</si>
  <si>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</si>
  <si>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</si>
  <si>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</si>
  <si>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</si>
  <si>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</si>
  <si>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</si>
  <si>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</si>
  <si>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</si>
  <si>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</si>
  <si>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</si>
  <si>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</si>
  <si>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</si>
  <si>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</si>
  <si>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</si>
  <si>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</si>
  <si>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</si>
  <si>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</si>
  <si>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</si>
  <si>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</si>
  <si>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</si>
  <si>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</si>
  <si>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</si>
  <si>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</si>
  <si>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</si>
  <si>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</si>
  <si>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</si>
  <si>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</si>
  <si>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</si>
  <si>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</si>
  <si>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</si>
  <si>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</si>
  <si>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</si>
  <si>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</si>
  <si>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</si>
  <si>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</si>
  <si>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</si>
  <si>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</si>
  <si>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</si>
  <si>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</si>
  <si>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</si>
  <si>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</si>
  <si>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</si>
  <si>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</si>
  <si>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</si>
  <si>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</si>
  <si>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</si>
  <si>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</si>
  <si>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</si>
  <si>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</si>
  <si>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</si>
  <si>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</si>
  <si>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</si>
  <si>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</si>
  <si>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</si>
  <si>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</si>
  <si>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</si>
  <si>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</si>
  <si>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</si>
  <si>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</si>
  <si>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</si>
  <si>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</si>
  <si>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</si>
  <si>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</si>
  <si>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</si>
  <si>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</si>
  <si>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</si>
  <si>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</si>
  <si>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</si>
  <si>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</si>
  <si>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</si>
  <si>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</si>
  <si>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</si>
  <si>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</si>
  <si>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</si>
  <si>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</si>
  <si>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</si>
  <si>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</si>
  <si>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</si>
  <si>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</si>
  <si>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</si>
  <si>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</si>
  <si>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</si>
  <si>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</si>
  <si>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</si>
  <si>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</si>
  <si>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</si>
  <si>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</si>
  <si>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</si>
  <si>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</si>
  <si>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</si>
  <si>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</si>
  <si>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</si>
  <si>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</si>
  <si>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</si>
  <si>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</si>
  <si>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</si>
  <si>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</si>
  <si>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</si>
  <si>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</si>
  <si>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</si>
  <si>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</si>
  <si>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</si>
  <si>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</si>
  <si>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</si>
  <si>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</si>
  <si>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</si>
  <si>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</si>
  <si>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</si>
  <si>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</si>
  <si>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</si>
  <si>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</si>
  <si>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</si>
  <si>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</si>
  <si>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</si>
  <si>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</si>
  <si>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</si>
  <si>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</si>
  <si>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</si>
  <si>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</si>
  <si>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</si>
  <si>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</si>
  <si>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</si>
  <si>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</si>
  <si>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</si>
  <si>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</si>
  <si>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</si>
  <si>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</si>
  <si>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</si>
  <si>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</si>
  <si>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</si>
  <si>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</si>
  <si>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</si>
  <si>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</si>
  <si>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</si>
  <si>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</si>
  <si>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</si>
  <si>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</si>
  <si>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</si>
  <si>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</si>
  <si>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</si>
  <si>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</si>
  <si>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</si>
  <si>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</si>
  <si>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</si>
  <si>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</si>
  <si>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</si>
  <si>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</si>
  <si>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</si>
  <si>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</si>
  <si>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</si>
  <si>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</si>
  <si>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</si>
  <si>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</si>
  <si>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</si>
  <si>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</si>
  <si>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</si>
  <si>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</si>
  <si>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</si>
  <si>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</si>
  <si>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</si>
  <si>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</si>
  <si>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</si>
  <si>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</si>
  <si>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</si>
  <si>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</si>
  <si>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</si>
  <si>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</si>
  <si>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</si>
  <si>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</si>
  <si>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</si>
  <si>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</si>
  <si>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</si>
  <si>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</si>
  <si>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</si>
  <si>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</si>
  <si>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</si>
  <si>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</si>
  <si>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</si>
  <si>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</si>
  <si>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</si>
  <si>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</si>
  <si>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</si>
  <si>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</si>
  <si>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</si>
  <si>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</si>
  <si>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</si>
  <si>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</si>
  <si>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</si>
  <si>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</si>
  <si>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</si>
  <si>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</si>
  <si>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</si>
  <si>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</si>
  <si>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</si>
  <si>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</si>
  <si>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</si>
  <si>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</si>
  <si>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</si>
  <si>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</si>
  <si>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</si>
  <si>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</si>
  <si>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</si>
  <si>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</si>
  <si>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</si>
  <si>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</si>
  <si>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</si>
  <si>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</si>
  <si>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</si>
  <si>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</si>
  <si>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</si>
  <si>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</si>
  <si>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</si>
  <si>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</si>
  <si>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</si>
  <si>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</si>
  <si>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</si>
  <si>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</si>
  <si>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</si>
  <si>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</si>
  <si>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</si>
  <si>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</si>
  <si>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</si>
  <si>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</si>
  <si>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</si>
  <si>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</si>
  <si>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</si>
  <si>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</si>
  <si>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</si>
  <si>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</si>
  <si>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</si>
  <si>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</si>
  <si>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</si>
  <si>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</si>
  <si>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</si>
  <si>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</si>
  <si>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</si>
  <si>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</si>
  <si>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</si>
  <si>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</si>
  <si>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</si>
  <si>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</si>
  <si>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</si>
  <si>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</si>
  <si>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</si>
  <si>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</si>
  <si>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</si>
  <si>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</si>
  <si>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</si>
  <si>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</si>
  <si>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</si>
  <si>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</si>
  <si>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</si>
  <si>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</si>
  <si>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</si>
  <si>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</si>
  <si>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</si>
  <si>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</si>
  <si>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</si>
  <si>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</si>
  <si>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</si>
  <si>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</si>
  <si>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</si>
  <si>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</si>
  <si>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</si>
  <si>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</si>
  <si>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</si>
  <si>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</si>
  <si>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</si>
  <si>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</si>
  <si>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</si>
  <si>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</si>
  <si>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</si>
  <si>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</si>
  <si>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</si>
  <si>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</si>
  <si>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</si>
  <si>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</si>
  <si>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</si>
  <si>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</si>
  <si>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</si>
  <si>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</si>
  <si>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</si>
  <si>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</si>
  <si>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</si>
  <si>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</si>
  <si>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</si>
  <si>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</si>
  <si>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</si>
  <si>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</si>
  <si>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</si>
  <si>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</si>
  <si>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</si>
  <si>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</si>
  <si>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</si>
  <si>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</si>
  <si>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</si>
  <si>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</si>
  <si>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</si>
  <si>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</si>
  <si>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</si>
  <si>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</si>
  <si>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</si>
  <si>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</si>
  <si>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</si>
  <si>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</si>
  <si>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</si>
  <si>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</si>
  <si>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</si>
  <si>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</si>
  <si>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</si>
  <si>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</si>
  <si>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</si>
  <si>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</si>
  <si>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</si>
  <si>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</si>
  <si>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</si>
  <si>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</si>
  <si>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</si>
  <si>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</si>
  <si>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</si>
  <si>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</si>
  <si>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</si>
  <si>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</si>
  <si>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</si>
  <si>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</si>
  <si>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</si>
  <si>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</si>
  <si>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</si>
  <si>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</si>
  <si>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</si>
  <si>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</si>
  <si>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</si>
  <si>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</si>
  <si>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</si>
  <si>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</si>
  <si>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</si>
  <si>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</si>
  <si>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</si>
  <si>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</si>
  <si>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</si>
  <si>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</si>
  <si>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</si>
  <si>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</si>
  <si>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</si>
  <si>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</si>
  <si>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</si>
  <si>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</si>
  <si>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</si>
  <si>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</si>
  <si>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</si>
  <si>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</si>
  <si>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</si>
  <si>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</si>
  <si>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</si>
  <si>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</si>
  <si>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</si>
  <si>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</si>
  <si>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</si>
  <si>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</si>
  <si>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</si>
  <si>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</si>
  <si>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</si>
  <si>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</si>
  <si>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</si>
  <si>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</si>
  <si>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</si>
  <si>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</si>
  <si>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</si>
  <si>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</si>
  <si>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</si>
  <si>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</si>
  <si>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</si>
  <si>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</si>
  <si>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</si>
  <si>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</si>
  <si>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</si>
  <si>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</si>
  <si>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</si>
  <si>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</si>
  <si>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</si>
  <si>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</si>
  <si>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</si>
  <si>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</si>
  <si>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</si>
  <si>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</si>
  <si>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</si>
  <si>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</si>
  <si>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</si>
  <si>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</si>
  <si>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</si>
  <si>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</si>
  <si>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</si>
  <si>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</si>
  <si>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</si>
  <si>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</si>
  <si>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</si>
  <si>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</si>
  <si>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</si>
  <si>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</si>
  <si>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</si>
  <si>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</si>
  <si>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</si>
  <si>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</si>
  <si>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</si>
  <si>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</si>
  <si>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</si>
  <si>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</si>
  <si>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</si>
  <si>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</si>
  <si>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</si>
  <si>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</si>
  <si>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</si>
  <si>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</si>
  <si>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</si>
  <si>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</si>
  <si>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</si>
  <si>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</si>
  <si>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</si>
  <si>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</si>
  <si>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</si>
  <si>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</si>
  <si>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</si>
  <si>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</si>
  <si>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</si>
  <si>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</si>
  <si>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</si>
  <si>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</si>
  <si>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</si>
  <si>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</si>
  <si>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</si>
  <si>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</si>
  <si>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</si>
  <si>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</si>
  <si>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</si>
  <si>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</si>
  <si>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</si>
  <si>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</si>
  <si>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</si>
  <si>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</si>
  <si>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</si>
  <si>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</si>
  <si>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</si>
  <si>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</si>
  <si>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</si>
  <si>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</si>
  <si>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</si>
  <si>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</si>
  <si>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</si>
  <si>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</si>
  <si>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</si>
  <si>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</si>
  <si>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</si>
  <si>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</si>
  <si>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</si>
  <si>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</si>
  <si>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</si>
  <si>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</si>
  <si>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</si>
  <si>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</si>
  <si>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</si>
  <si>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</si>
  <si>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</si>
  <si>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</si>
  <si>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</si>
  <si>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</si>
  <si>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</si>
  <si>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</si>
  <si>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</si>
  <si>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</si>
  <si>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</si>
  <si>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</si>
  <si>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</si>
  <si>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</si>
  <si>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</si>
  <si>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</si>
  <si>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</si>
  <si>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</si>
  <si>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</si>
  <si>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</si>
  <si>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</si>
  <si>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</si>
  <si>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</si>
  <si>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</si>
  <si>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</si>
  <si>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</si>
  <si>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</si>
  <si>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</si>
  <si>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</si>
  <si>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</si>
  <si>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</si>
  <si>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</si>
  <si>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</si>
  <si>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</si>
  <si>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</si>
  <si>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</si>
  <si>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</si>
  <si>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</si>
  <si>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</si>
  <si>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</si>
  <si>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</si>
  <si>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</si>
  <si>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</si>
  <si>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</si>
  <si>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</si>
  <si>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</si>
  <si>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</si>
  <si>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</si>
  <si>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</si>
  <si>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</si>
  <si>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</si>
  <si>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</si>
  <si>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</si>
  <si>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</si>
  <si>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</si>
  <si>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</si>
  <si>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</si>
  <si>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</si>
  <si>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</si>
  <si>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</si>
  <si>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</si>
  <si>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</si>
  <si>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</si>
  <si>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</si>
  <si>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</si>
  <si>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</si>
  <si>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</si>
  <si>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</si>
  <si>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</si>
  <si>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</si>
  <si>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</si>
  <si>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</si>
  <si>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</si>
  <si>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</si>
  <si>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</si>
  <si>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</si>
  <si>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</si>
  <si>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</si>
  <si>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</si>
  <si>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</si>
  <si>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</si>
  <si>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</si>
  <si>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</si>
  <si>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</si>
  <si>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</si>
  <si>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</si>
  <si>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</si>
  <si>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</si>
  <si>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</si>
  <si>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</si>
  <si>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</si>
  <si>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</si>
  <si>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</si>
  <si>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</si>
  <si>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</si>
  <si>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</si>
  <si>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</si>
  <si>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</si>
  <si>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</si>
  <si>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</si>
  <si>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</si>
  <si>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</si>
  <si>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</si>
  <si>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</si>
  <si>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</si>
  <si>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</si>
  <si>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</si>
  <si>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</si>
  <si>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</si>
  <si>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</si>
  <si>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</si>
  <si>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</si>
  <si>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</si>
  <si>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</si>
  <si>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</si>
  <si>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</si>
  <si>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</si>
  <si>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</si>
  <si>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</si>
  <si>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</si>
  <si>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</si>
  <si>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</si>
  <si>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</si>
  <si>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</si>
  <si>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</si>
  <si>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</si>
  <si>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</si>
  <si>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</si>
  <si>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</si>
  <si>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</si>
  <si>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</si>
  <si>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</si>
  <si>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</si>
  <si>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</si>
  <si>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</si>
  <si>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</si>
  <si>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</si>
  <si>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</si>
  <si>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</si>
  <si>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</si>
  <si>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</si>
  <si>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</si>
  <si>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</si>
  <si>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</si>
  <si>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</si>
  <si>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</si>
  <si>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</si>
  <si>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</si>
  <si>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</si>
  <si>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</si>
  <si>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</si>
  <si>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</si>
  <si>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</si>
  <si>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</si>
  <si>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</si>
  <si>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</si>
  <si>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</si>
  <si>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</si>
  <si>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</si>
  <si>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</si>
  <si>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</si>
  <si>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</si>
  <si>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</si>
  <si>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</si>
  <si>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</si>
  <si>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</si>
  <si>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</si>
  <si>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</si>
  <si>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</si>
  <si>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</si>
  <si>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</si>
  <si>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</si>
  <si>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</si>
  <si>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</si>
  <si>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</si>
  <si>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</si>
  <si>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</si>
  <si>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</si>
  <si>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</si>
  <si>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</si>
  <si>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</si>
  <si>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</si>
  <si>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</si>
  <si>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</si>
  <si>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</si>
  <si>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</si>
  <si>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</si>
  <si>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</si>
  <si>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</si>
  <si>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</si>
  <si>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</si>
  <si>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</si>
  <si>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</si>
  <si>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</si>
  <si>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</si>
  <si>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</si>
  <si>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</si>
  <si>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</si>
  <si>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</si>
  <si>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</si>
  <si>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</si>
  <si>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</si>
  <si>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</si>
  <si>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</si>
  <si>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</si>
  <si>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</si>
  <si>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</si>
  <si>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</si>
  <si>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</si>
  <si>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</si>
  <si>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</si>
  <si>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</si>
  <si>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</si>
  <si>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</si>
  <si>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</si>
  <si>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</si>
  <si>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</si>
  <si>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</si>
  <si>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</si>
  <si>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</si>
  <si>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</si>
  <si>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</si>
  <si>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</si>
  <si>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</si>
  <si>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</si>
  <si>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</si>
  <si>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</si>
  <si>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</si>
  <si>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</si>
  <si>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</si>
  <si>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</si>
  <si>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</si>
  <si>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</si>
  <si>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</si>
  <si>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</si>
  <si>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</si>
  <si>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</si>
  <si>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</si>
  <si>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</si>
  <si>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</si>
  <si>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</si>
  <si>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</si>
  <si>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</si>
  <si>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</si>
  <si>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</si>
  <si>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</si>
  <si>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</si>
  <si>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</si>
  <si>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</si>
  <si>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</si>
  <si>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</si>
  <si>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</si>
  <si>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</si>
  <si>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</si>
  <si>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</si>
  <si>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</si>
  <si>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</si>
  <si>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</si>
  <si>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</si>
  <si>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</si>
  <si>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</si>
  <si>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</si>
  <si>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</si>
  <si>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</si>
  <si>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</si>
  <si>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</si>
  <si>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</si>
  <si>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</si>
  <si>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</si>
  <si>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</si>
  <si>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</si>
  <si>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</si>
  <si>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</si>
  <si>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</si>
  <si>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</si>
  <si>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</si>
  <si>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</si>
  <si>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</si>
  <si>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</si>
  <si>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</si>
  <si>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</si>
  <si>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</si>
  <si>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</si>
  <si>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</si>
  <si>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</si>
  <si>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</si>
  <si>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</si>
  <si>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</si>
  <si>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</si>
  <si>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</si>
  <si>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</si>
  <si>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</si>
  <si>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</si>
  <si>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</si>
  <si>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</si>
  <si>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</si>
  <si>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</si>
  <si>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</si>
  <si>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</si>
  <si>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</si>
  <si>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</si>
  <si>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</si>
  <si>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</si>
  <si>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</si>
  <si>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</si>
  <si>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</si>
  <si>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</si>
  <si>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</si>
  <si>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</si>
  <si>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</si>
  <si>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</si>
  <si>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</si>
  <si>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</si>
  <si>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</si>
  <si>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</si>
  <si>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</si>
  <si>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</si>
  <si>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</si>
  <si>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</si>
  <si>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</si>
  <si>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</si>
  <si>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</si>
  <si>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</si>
  <si>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</si>
  <si>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</si>
  <si>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</si>
  <si>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</si>
  <si>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</si>
  <si>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</si>
  <si>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</si>
  <si>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</si>
  <si>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</si>
  <si>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</si>
  <si>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</si>
  <si>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</si>
  <si>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</si>
  <si>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</si>
  <si>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</si>
  <si>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</si>
  <si>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</si>
  <si>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</si>
  <si>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</si>
  <si>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</si>
  <si>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</si>
  <si>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</si>
  <si>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</si>
  <si>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</si>
  <si>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</si>
  <si>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</si>
  <si>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</si>
  <si>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</si>
  <si>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</si>
  <si>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</si>
  <si>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</si>
  <si>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</si>
  <si>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</si>
  <si>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</si>
  <si>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</si>
  <si>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</si>
  <si>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</si>
  <si>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</si>
  <si>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</si>
  <si>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</si>
  <si>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</si>
  <si>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</si>
  <si>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</si>
  <si>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</si>
  <si>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</si>
  <si>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</si>
  <si>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</si>
  <si>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</si>
  <si>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</si>
  <si>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</si>
  <si>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</si>
  <si>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</si>
  <si>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</si>
  <si>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</si>
  <si>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</si>
  <si>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</si>
  <si>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</si>
  <si>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</si>
  <si>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</si>
  <si>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</si>
  <si>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</si>
  <si>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</si>
  <si>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</si>
  <si>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</si>
  <si>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</si>
  <si>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</si>
  <si>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</si>
  <si>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</si>
  <si>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</si>
  <si>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</si>
  <si>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</si>
  <si>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</si>
  <si>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</si>
  <si>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</si>
  <si>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</si>
  <si>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</si>
  <si>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</si>
  <si>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</si>
  <si>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</si>
  <si>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</si>
  <si>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</si>
  <si>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</si>
  <si>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</si>
  <si>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</si>
  <si>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</si>
  <si>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</si>
  <si>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</si>
  <si>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</si>
  <si>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</si>
  <si>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</si>
  <si>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</si>
  <si>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</si>
  <si>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</si>
  <si>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</si>
  <si>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</si>
  <si>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</si>
  <si>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</si>
  <si>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</si>
  <si>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</si>
  <si>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</si>
  <si>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</si>
  <si>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</si>
  <si>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</si>
  <si>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</si>
  <si>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</si>
  <si>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</si>
  <si>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</si>
  <si>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</si>
  <si>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</si>
  <si>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</si>
  <si>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</si>
  <si>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</si>
  <si>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</si>
  <si>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</si>
  <si>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</si>
  <si>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</si>
  <si>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</si>
  <si>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</si>
  <si>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</si>
  <si>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</si>
  <si>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</si>
  <si>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</si>
  <si>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</si>
  <si>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</si>
  <si>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</si>
  <si>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</si>
  <si>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</si>
  <si>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</si>
  <si>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</si>
  <si>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</si>
  <si>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</si>
  <si>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</si>
  <si>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</si>
  <si>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</si>
  <si>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</si>
  <si>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</si>
  <si>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</si>
  <si>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</si>
  <si>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</si>
  <si>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</si>
  <si>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</si>
  <si>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</si>
  <si>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</si>
  <si>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</si>
  <si>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</si>
  <si>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</si>
  <si>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</si>
  <si>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</si>
  <si>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</si>
  <si>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</si>
  <si>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</si>
  <si>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</si>
  <si>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</si>
  <si>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</si>
  <si>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</si>
  <si>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</si>
  <si>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</si>
  <si>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</si>
  <si>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</si>
  <si>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</si>
  <si>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</si>
  <si>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</si>
  <si>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</si>
  <si>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</si>
  <si>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</si>
  <si>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</si>
  <si>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</si>
  <si>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</si>
  <si>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</si>
  <si>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</si>
  <si>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</si>
  <si>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</si>
  <si>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</si>
  <si>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</si>
  <si>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</si>
  <si>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</si>
  <si>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</si>
  <si>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</si>
  <si>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</si>
  <si>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</si>
  <si>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</si>
  <si>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</si>
  <si>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</si>
  <si>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</si>
  <si>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</si>
  <si>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</si>
  <si>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</si>
  <si>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</si>
  <si>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</si>
  <si>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</si>
  <si>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</si>
  <si>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</si>
  <si>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</si>
  <si>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</si>
  <si>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</si>
  <si>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</si>
  <si>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</si>
  <si>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</si>
  <si>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</si>
  <si>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</si>
  <si>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</si>
  <si>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</si>
  <si>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</si>
  <si>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</si>
  <si>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</si>
  <si>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</si>
  <si>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</si>
  <si>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</si>
  <si>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</si>
  <si>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</si>
  <si>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</si>
  <si>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</si>
  <si>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</si>
  <si>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</si>
  <si>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</si>
  <si>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</si>
  <si>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</si>
  <si>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</si>
  <si>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</si>
  <si>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</si>
  <si>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</si>
  <si>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</si>
  <si>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</si>
  <si>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</si>
  <si>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</si>
  <si>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</si>
  <si>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</si>
  <si>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</si>
  <si>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</si>
  <si>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</si>
  <si>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</si>
  <si>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</si>
  <si>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</si>
  <si>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</si>
  <si>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</si>
  <si>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</si>
  <si>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</si>
  <si>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</si>
  <si>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</si>
  <si>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</si>
  <si>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</si>
  <si>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</si>
  <si>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</si>
  <si>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</si>
  <si>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</si>
  <si>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</si>
  <si>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</si>
  <si>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</si>
  <si>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</si>
  <si>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</si>
  <si>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</si>
  <si>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</si>
  <si>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</si>
  <si>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</si>
  <si>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</si>
  <si>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</si>
  <si>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</si>
  <si>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</si>
  <si>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</si>
  <si>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</si>
  <si>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</si>
  <si>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</si>
  <si>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</si>
  <si>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</si>
  <si>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</si>
  <si>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</si>
  <si>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</si>
  <si>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</si>
  <si>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</si>
  <si>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</si>
  <si>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</si>
  <si>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</si>
  <si>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</si>
  <si>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</si>
  <si>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</si>
  <si>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</si>
  <si>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</si>
  <si>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</si>
  <si>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</si>
  <si>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</si>
  <si>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</si>
  <si>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</si>
  <si>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</si>
  <si>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</si>
  <si>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</si>
  <si>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</si>
  <si>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</si>
  <si>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</si>
  <si>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</si>
  <si>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</si>
  <si>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</si>
  <si>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</si>
  <si>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</si>
  <si>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</si>
  <si>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</si>
  <si>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</si>
  <si>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</si>
  <si>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</si>
  <si>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</si>
  <si>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</si>
  <si>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</si>
  <si>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</si>
  <si>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</si>
  <si>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</si>
  <si>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</si>
  <si>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</si>
  <si>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</si>
  <si>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</si>
  <si>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</si>
  <si>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</si>
  <si>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</si>
  <si>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</si>
  <si>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</si>
  <si>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</si>
  <si>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</si>
  <si>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</si>
  <si>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</si>
  <si>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</si>
  <si>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</si>
  <si>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</si>
  <si>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</si>
  <si>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</si>
  <si>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</si>
  <si>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</si>
  <si>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</si>
  <si>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</si>
  <si>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</si>
  <si>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</si>
  <si>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</si>
  <si>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</si>
  <si>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</si>
  <si>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</si>
  <si>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</si>
  <si>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</si>
  <si>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</si>
  <si>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</si>
  <si>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</si>
  <si>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</si>
  <si>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</si>
  <si>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</si>
  <si>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</si>
  <si>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</si>
  <si>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</si>
  <si>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</si>
  <si>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</si>
  <si>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</si>
  <si>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</si>
  <si>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</si>
  <si>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</si>
  <si>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</si>
  <si>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</si>
  <si>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</si>
  <si>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</si>
  <si>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</si>
  <si>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</si>
  <si>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</si>
  <si>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</si>
  <si>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</si>
  <si>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</si>
  <si>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</si>
  <si>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</si>
  <si>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</si>
  <si>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</si>
  <si>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</si>
  <si>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</si>
  <si>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</si>
  <si>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</si>
  <si>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</si>
  <si>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</si>
  <si>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</si>
  <si>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</si>
  <si>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</si>
  <si>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</si>
  <si>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</si>
  <si>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</si>
  <si>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</si>
  <si>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</si>
  <si>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</si>
  <si>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</si>
  <si>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</si>
  <si>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</si>
  <si>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</si>
  <si>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</si>
  <si>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</si>
  <si>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</si>
  <si>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</si>
  <si>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</si>
  <si>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</si>
  <si>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</si>
  <si>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</si>
  <si>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</si>
  <si>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</si>
  <si>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</si>
  <si>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</si>
  <si>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</si>
  <si>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</si>
  <si>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</si>
  <si>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</si>
  <si>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</si>
  <si>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</si>
  <si>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</si>
  <si>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</si>
  <si>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</si>
  <si>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</si>
  <si>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</si>
  <si>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</si>
  <si>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</si>
  <si>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</si>
  <si>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</si>
  <si>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</si>
  <si>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</si>
  <si>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</si>
  <si>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</si>
  <si>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</si>
  <si>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</si>
  <si>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</si>
  <si>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</si>
  <si>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</si>
  <si>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</si>
  <si>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</si>
  <si>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</si>
  <si>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</si>
  <si>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</si>
  <si>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</si>
  <si>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</si>
  <si>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</si>
  <si>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</si>
  <si>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</si>
  <si>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</si>
  <si>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</si>
  <si>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</si>
  <si>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</si>
  <si>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</si>
  <si>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</si>
  <si>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</si>
  <si>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</si>
  <si>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</si>
  <si>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</si>
  <si>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</si>
  <si>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</si>
  <si>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</si>
  <si>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</si>
  <si>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</si>
  <si>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</si>
  <si>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</si>
  <si>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</si>
  <si>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</si>
  <si>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</si>
  <si>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</si>
  <si>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</si>
  <si>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</si>
  <si>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</si>
  <si>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</si>
  <si>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</si>
  <si>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</si>
  <si>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</si>
  <si>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</si>
  <si>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</si>
  <si>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</si>
  <si>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</si>
  <si>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</si>
  <si>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</si>
  <si>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</si>
  <si>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</si>
  <si>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</si>
  <si>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</si>
  <si>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</si>
  <si>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</si>
  <si>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</si>
  <si>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</si>
  <si>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</si>
  <si>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</si>
  <si>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</si>
  <si>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</si>
  <si>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</si>
  <si>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</si>
  <si>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</si>
  <si>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</si>
  <si>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</si>
  <si>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</si>
  <si>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</si>
  <si>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</si>
  <si>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</si>
  <si>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</si>
  <si>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</si>
  <si>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</si>
  <si>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</si>
  <si>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</si>
  <si>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</si>
  <si>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</si>
  <si>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</si>
  <si>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</si>
  <si>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</si>
  <si>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</si>
  <si>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</si>
  <si>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</si>
  <si>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</si>
  <si>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</si>
  <si>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</si>
  <si>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</si>
  <si>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</si>
  <si>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</si>
  <si>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</si>
  <si>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</si>
  <si>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</si>
  <si>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</si>
  <si>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</si>
  <si>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</si>
  <si>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</si>
  <si>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</si>
  <si>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</si>
  <si>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</si>
  <si>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</si>
  <si>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</si>
  <si>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</si>
  <si>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</si>
  <si>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</si>
  <si>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</si>
  <si>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</si>
  <si>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</si>
  <si>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</si>
  <si>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</si>
  <si>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</si>
  <si>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</si>
  <si>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</si>
  <si>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</si>
  <si>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</si>
  <si>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</si>
  <si>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</si>
  <si>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</si>
  <si>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</si>
  <si>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</si>
  <si>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</si>
  <si>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</si>
  <si>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</si>
  <si>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</si>
  <si>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</si>
  <si>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</si>
  <si>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</si>
  <si>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</si>
  <si>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</si>
  <si>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</si>
  <si>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</si>
  <si>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</si>
  <si>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</si>
  <si>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</si>
  <si>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</si>
  <si>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</si>
  <si>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</si>
  <si>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</si>
  <si>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</si>
  <si>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</si>
  <si>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</si>
  <si>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</si>
  <si>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</si>
  <si>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</si>
  <si>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</si>
  <si>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</si>
  <si>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</si>
  <si>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</si>
  <si>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</si>
  <si>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</si>
  <si>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</si>
  <si>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</si>
  <si>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</si>
  <si>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</si>
  <si>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</si>
  <si>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</si>
  <si>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</si>
  <si>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</si>
  <si>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</si>
  <si>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</si>
  <si>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</si>
  <si>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</si>
  <si>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</si>
  <si>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</si>
  <si>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</si>
  <si>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</si>
  <si>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</si>
  <si>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</si>
  <si>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</si>
  <si>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</si>
  <si>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</si>
  <si>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</si>
  <si>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</si>
  <si>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</si>
  <si>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</si>
  <si>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</si>
  <si>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</si>
  <si>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</si>
  <si>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</si>
  <si>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</si>
  <si>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</si>
  <si>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</si>
  <si>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</si>
  <si>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</si>
  <si>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</si>
  <si>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</si>
  <si>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</si>
  <si>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</si>
  <si>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</si>
  <si>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</si>
  <si>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</si>
  <si>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</si>
  <si>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</si>
  <si>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</si>
  <si>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</si>
  <si>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</si>
  <si>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</si>
  <si>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</si>
  <si>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</si>
  <si>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</si>
  <si>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</si>
  <si>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</si>
  <si>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</si>
  <si>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</si>
  <si>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</si>
  <si>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</si>
  <si>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</si>
  <si>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</si>
  <si>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</si>
  <si>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</si>
  <si>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</si>
  <si>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</si>
  <si>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</si>
  <si>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</si>
  <si>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</si>
  <si>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</si>
  <si>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</si>
  <si>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</si>
  <si>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</si>
  <si>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</si>
  <si>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</si>
  <si>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</si>
  <si>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</si>
  <si>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</si>
  <si>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</si>
  <si>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</si>
  <si>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</si>
  <si>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</si>
  <si>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</si>
  <si>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</si>
  <si>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</si>
  <si>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</si>
  <si>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</si>
  <si>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</si>
  <si>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</si>
  <si>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</si>
  <si>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</si>
  <si>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</si>
  <si>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</si>
  <si>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</si>
  <si>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</si>
  <si>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</si>
  <si>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</si>
  <si>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</si>
  <si>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</si>
  <si>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</si>
  <si>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</si>
  <si>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</si>
  <si>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</si>
  <si>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</si>
  <si>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</si>
  <si>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</si>
  <si>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</si>
  <si>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</si>
  <si>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</si>
  <si>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</si>
  <si>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</si>
  <si>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</si>
  <si>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</si>
  <si>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</si>
  <si>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</si>
  <si>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</si>
  <si>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</si>
  <si>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</si>
  <si>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</si>
  <si>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</si>
  <si>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</si>
  <si>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</si>
  <si>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</si>
  <si>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</si>
  <si>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</si>
  <si>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</si>
  <si>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</si>
  <si>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</si>
  <si>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</si>
  <si>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</si>
  <si>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</si>
  <si>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</si>
  <si>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</si>
  <si>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</si>
  <si>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</si>
  <si>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</si>
  <si>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</si>
  <si>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</si>
  <si>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</si>
  <si>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</si>
  <si>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</si>
  <si>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</si>
  <si>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</si>
  <si>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</si>
  <si>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</si>
  <si>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</si>
  <si>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</si>
  <si>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</si>
  <si>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</si>
  <si>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</si>
  <si>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</si>
  <si>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</si>
  <si>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</si>
  <si>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</si>
  <si>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</si>
  <si>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</si>
  <si>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</si>
  <si>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</si>
  <si>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</si>
  <si>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</si>
  <si>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</si>
  <si>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</si>
  <si>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</si>
  <si>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</si>
  <si>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</si>
  <si>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</si>
  <si>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</si>
  <si>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</si>
  <si>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</si>
  <si>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</si>
  <si>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</si>
  <si>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</si>
  <si>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</si>
  <si>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</si>
  <si>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</si>
  <si>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</si>
  <si>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</si>
  <si>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</si>
  <si>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</si>
  <si>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</si>
  <si>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</si>
  <si>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</si>
  <si>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</si>
  <si>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</si>
  <si>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</si>
  <si>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</si>
  <si>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</si>
  <si>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</si>
  <si>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</si>
  <si>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</si>
  <si>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</si>
  <si>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</si>
  <si>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</si>
  <si>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</si>
  <si>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</si>
  <si>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</si>
  <si>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</si>
  <si>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</si>
  <si>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</si>
  <si>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</si>
  <si>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</si>
  <si>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</si>
  <si>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</si>
  <si>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</si>
  <si>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</si>
  <si>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</si>
  <si>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</si>
  <si>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</si>
  <si>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</si>
  <si>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</si>
  <si>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</si>
  <si>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</si>
  <si>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</si>
  <si>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</si>
  <si>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</si>
  <si>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</si>
  <si>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</si>
  <si>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</si>
  <si>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</si>
  <si>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</si>
  <si>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</si>
  <si>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</si>
  <si>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</si>
  <si>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</si>
  <si>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</si>
  <si>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</si>
  <si>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</si>
  <si>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</si>
  <si>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</si>
  <si>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</si>
  <si>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</si>
  <si>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</si>
  <si>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</si>
  <si>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</si>
  <si>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</si>
  <si>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</si>
  <si>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</si>
  <si>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</si>
  <si>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</si>
  <si>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</si>
  <si>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</si>
  <si>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</si>
  <si>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</si>
  <si>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</si>
  <si>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</si>
  <si>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</si>
  <si>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</si>
  <si>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</si>
  <si>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</si>
  <si>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</si>
  <si>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</si>
  <si>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</si>
  <si>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</si>
  <si>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</si>
  <si>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</si>
  <si>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</si>
  <si>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</si>
  <si>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</si>
  <si>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</si>
  <si>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</si>
  <si>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</si>
  <si>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</si>
  <si>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</si>
  <si>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</si>
  <si>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</si>
  <si>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</si>
  <si>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</si>
  <si>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</si>
  <si>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</si>
  <si>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</si>
  <si>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</si>
  <si>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</si>
  <si>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</si>
  <si>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</si>
  <si>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</si>
  <si>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</si>
  <si>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</si>
  <si>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</si>
  <si>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</si>
  <si>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</si>
  <si>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</si>
  <si>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</si>
  <si>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</si>
  <si>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</si>
  <si>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</si>
  <si>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</si>
  <si>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</si>
  <si>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</si>
  <si>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</si>
  <si>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</si>
  <si>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</si>
  <si>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</si>
  <si>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</si>
  <si>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</si>
  <si>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</si>
  <si>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</si>
  <si>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</si>
  <si>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</si>
  <si>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</si>
  <si>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</si>
  <si>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</si>
  <si>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</si>
  <si>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</si>
  <si>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</si>
  <si>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</si>
  <si>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</si>
  <si>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</si>
  <si>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</si>
  <si>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</si>
  <si>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</si>
  <si>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</si>
  <si>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</si>
  <si>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</si>
  <si>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</si>
  <si>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</si>
  <si>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</si>
  <si>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</si>
  <si>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</si>
  <si>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</si>
  <si>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</si>
  <si>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</si>
  <si>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</si>
  <si>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</si>
  <si>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</si>
  <si>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</si>
  <si>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</si>
  <si>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</si>
  <si>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</si>
  <si>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</si>
  <si>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</si>
  <si>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</si>
  <si>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</si>
  <si>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</si>
  <si>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</si>
  <si>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</si>
  <si>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</si>
  <si>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</si>
  <si>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</si>
  <si>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</si>
  <si>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</si>
  <si>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</si>
  <si>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</si>
  <si>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</si>
  <si>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</si>
  <si>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</si>
  <si>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</si>
  <si>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</si>
  <si>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</si>
  <si>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</si>
  <si>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</si>
  <si>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</si>
  <si>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</si>
  <si>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</si>
  <si>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</si>
  <si>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</si>
  <si>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</si>
  <si>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</si>
  <si>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</si>
  <si>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</si>
  <si>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</si>
  <si>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</si>
  <si>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</si>
  <si>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</si>
  <si>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</si>
  <si>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</si>
  <si>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</si>
  <si>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</si>
  <si>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</si>
  <si>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</si>
  <si>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</si>
  <si>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</si>
  <si>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</si>
  <si>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</si>
  <si>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</si>
  <si>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</si>
  <si>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</si>
  <si>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</si>
  <si>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</si>
  <si>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</si>
  <si>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</si>
  <si>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</si>
  <si>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</si>
  <si>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</si>
  <si>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</si>
  <si>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</si>
  <si>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</si>
  <si>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</si>
  <si>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</si>
  <si>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</si>
  <si>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</si>
  <si>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</si>
  <si>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</si>
  <si>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</si>
  <si>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</si>
  <si>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</si>
  <si>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</si>
  <si>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</si>
  <si>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</si>
  <si>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</si>
  <si>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</si>
  <si>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</si>
  <si>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</si>
  <si>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</si>
  <si>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</si>
  <si>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</si>
  <si>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</si>
  <si>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</si>
  <si>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</si>
  <si>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</si>
  <si>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</si>
  <si>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</si>
  <si>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</si>
  <si>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</si>
  <si>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</si>
  <si>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</si>
  <si>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</si>
  <si>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</si>
  <si>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</si>
  <si>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</si>
  <si>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</si>
  <si>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</si>
  <si>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</si>
  <si>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</si>
  <si>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</si>
  <si>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</si>
  <si>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</si>
  <si>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</si>
  <si>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</si>
  <si>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</si>
  <si>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</si>
  <si>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</si>
  <si>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</si>
  <si>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</si>
  <si>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</si>
  <si>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</si>
  <si>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</si>
  <si>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</si>
  <si>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</si>
  <si>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</si>
  <si>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</si>
  <si>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</si>
  <si>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</si>
  <si>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</si>
  <si>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</si>
  <si>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</si>
  <si>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</si>
  <si>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</si>
  <si>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</si>
  <si>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</si>
  <si>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</si>
  <si>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</si>
  <si>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</si>
  <si>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</si>
  <si>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</si>
  <si>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</si>
  <si>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</si>
  <si>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</si>
  <si>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</si>
  <si>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</si>
  <si>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</si>
  <si>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</si>
  <si>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</si>
  <si>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</si>
  <si>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</si>
  <si>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</si>
  <si>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</si>
  <si>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</si>
  <si>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</si>
  <si>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</si>
  <si>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</si>
  <si>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</si>
  <si>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</si>
  <si>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</si>
  <si>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</si>
  <si>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</si>
  <si>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</si>
  <si>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</si>
  <si>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</si>
  <si>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</si>
  <si>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</si>
  <si>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</si>
  <si>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</si>
  <si>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</si>
  <si>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</si>
  <si>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</si>
  <si>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</si>
  <si>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</si>
  <si>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</si>
  <si>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</si>
  <si>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</si>
  <si>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</si>
  <si>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</si>
  <si>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</si>
  <si>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</si>
  <si>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</si>
  <si>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</si>
  <si>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</si>
  <si>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</si>
  <si>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</si>
  <si>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</si>
  <si>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</si>
  <si>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</si>
  <si>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</si>
  <si>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</si>
  <si>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</si>
  <si>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</si>
  <si>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</si>
  <si>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</si>
  <si>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</si>
  <si>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</si>
  <si>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</si>
  <si>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</si>
  <si>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</si>
  <si>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</si>
  <si>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</si>
  <si>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</si>
  <si>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</si>
  <si>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</si>
  <si>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</si>
  <si>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</si>
  <si>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</si>
  <si>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</si>
  <si>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</si>
  <si>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</si>
  <si>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</si>
  <si>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</si>
  <si>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</si>
  <si>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</si>
  <si>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</si>
  <si>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</si>
  <si>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</si>
  <si>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</si>
  <si>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</si>
  <si>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</si>
  <si>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</si>
  <si>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</si>
  <si>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</si>
  <si>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</si>
  <si>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</si>
  <si>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</si>
  <si>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</si>
  <si>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</si>
  <si>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</si>
  <si>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</si>
  <si>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</si>
  <si>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</si>
  <si>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</si>
  <si>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</si>
  <si>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</si>
  <si>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</si>
  <si>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</si>
  <si>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</si>
  <si>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</si>
  <si>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</si>
  <si>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</si>
  <si>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</si>
  <si>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</si>
  <si>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</si>
  <si>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</si>
  <si>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</si>
  <si>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</si>
  <si>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</si>
  <si>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</si>
  <si>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</si>
  <si>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</si>
  <si>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</si>
  <si>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</si>
  <si>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</si>
  <si>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</si>
  <si>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</si>
  <si>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</si>
  <si>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</si>
  <si>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</si>
  <si>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</si>
  <si>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</si>
  <si>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</si>
  <si>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</si>
  <si>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</si>
  <si>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</si>
  <si>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</si>
  <si>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</si>
  <si>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</si>
  <si>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</si>
  <si>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</si>
  <si>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</si>
  <si>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</si>
  <si>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</si>
  <si>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</si>
  <si>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</si>
  <si>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</si>
  <si>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</si>
  <si>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</si>
  <si>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</si>
  <si>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</si>
  <si>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</si>
  <si>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</si>
  <si>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</si>
  <si>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</si>
  <si>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</si>
  <si>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</si>
  <si>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</si>
  <si>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</si>
  <si>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</si>
  <si>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</si>
  <si>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</si>
  <si>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</si>
  <si>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</si>
  <si>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</si>
  <si>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</si>
  <si>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</si>
  <si>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</si>
  <si>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</si>
  <si>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</si>
  <si>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</si>
  <si>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</si>
  <si>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</si>
  <si>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</si>
  <si>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</si>
  <si>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</si>
  <si>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</si>
  <si>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</si>
  <si>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</si>
  <si>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</si>
  <si>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</si>
  <si>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</si>
  <si>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</si>
  <si>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</si>
  <si>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</si>
  <si>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</si>
  <si>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</si>
  <si>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</si>
  <si>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</si>
  <si>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</si>
  <si>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</si>
  <si>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</si>
  <si>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</si>
  <si>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</si>
  <si>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</si>
  <si>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</si>
  <si>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</si>
  <si>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</si>
  <si>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</si>
  <si>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</si>
  <si>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</si>
  <si>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</si>
  <si>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</si>
  <si>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</si>
  <si>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</si>
  <si>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</si>
  <si>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</si>
  <si>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</si>
  <si>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</si>
  <si>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</si>
  <si>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</si>
  <si>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</si>
  <si>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</si>
  <si>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</si>
  <si>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</si>
  <si>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</si>
  <si>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</si>
  <si>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</si>
  <si>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</si>
  <si>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</si>
  <si>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</si>
  <si>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</si>
  <si>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</si>
  <si>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</si>
  <si>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</si>
  <si>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</si>
  <si>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</si>
  <si>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</si>
  <si>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</si>
  <si>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</si>
  <si>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</si>
  <si>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</si>
  <si>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</si>
  <si>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</si>
  <si>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</si>
  <si>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</si>
  <si>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</si>
  <si>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</si>
  <si>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</si>
  <si>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</si>
  <si>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</si>
  <si>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</si>
  <si>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</si>
  <si>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</si>
  <si>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</si>
  <si>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</si>
  <si>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</si>
  <si>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</si>
  <si>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</si>
  <si>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</si>
  <si>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</si>
  <si>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</si>
  <si>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</si>
  <si>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</si>
  <si>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</si>
  <si>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</si>
  <si>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</si>
  <si>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</si>
  <si>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</si>
  <si>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</si>
  <si>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</si>
  <si>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</si>
  <si>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</si>
  <si>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</si>
  <si>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</si>
  <si>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</si>
  <si>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</si>
  <si>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</si>
  <si>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</si>
  <si>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</si>
  <si>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</si>
  <si>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</si>
  <si>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</si>
  <si>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</si>
  <si>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</si>
  <si>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</si>
  <si>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</si>
  <si>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</si>
  <si>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</si>
  <si>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</si>
  <si>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</si>
  <si>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</si>
  <si>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</si>
  <si>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</si>
  <si>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</si>
  <si>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</si>
  <si>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</si>
  <si>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</si>
  <si>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</si>
  <si>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</si>
  <si>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</si>
  <si>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</si>
  <si>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</si>
  <si>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</si>
  <si>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</si>
  <si>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</si>
  <si>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</si>
  <si>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</si>
  <si>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</si>
  <si>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</si>
  <si>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</si>
  <si>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</si>
  <si>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</si>
  <si>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</si>
  <si>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</si>
  <si>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</si>
  <si>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</si>
  <si>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</si>
  <si>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</si>
  <si>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</si>
  <si>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</si>
  <si>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</si>
  <si>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</si>
  <si>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</si>
  <si>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</si>
  <si>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</si>
  <si>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</si>
  <si>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</si>
  <si>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</si>
  <si>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</si>
  <si>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</si>
  <si>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</si>
  <si>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</si>
  <si>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</si>
  <si>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</si>
  <si>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</si>
  <si>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</si>
  <si>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</si>
  <si>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</si>
  <si>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</si>
  <si>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</si>
  <si>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</si>
  <si>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</si>
  <si>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</si>
  <si>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</si>
  <si>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</si>
  <si>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</si>
  <si>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</si>
  <si>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</si>
  <si>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</si>
  <si>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</si>
  <si>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</si>
  <si>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</si>
  <si>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</si>
  <si>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</si>
  <si>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</si>
  <si>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</si>
  <si>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</si>
  <si>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</si>
  <si>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</si>
  <si>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</si>
  <si>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</si>
  <si>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</si>
  <si>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</si>
  <si>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</si>
  <si>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</si>
  <si>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</si>
  <si>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</si>
  <si>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</si>
  <si>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</si>
  <si>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</si>
  <si>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</si>
  <si>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</si>
  <si>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</si>
  <si>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</si>
  <si>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</si>
  <si>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</si>
  <si>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</si>
  <si>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</si>
  <si>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</si>
  <si>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</si>
  <si>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</si>
  <si>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</si>
  <si>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</si>
  <si>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</si>
  <si>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</si>
  <si>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</si>
  <si>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</si>
  <si>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</si>
  <si>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</si>
  <si>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</si>
  <si>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</si>
  <si>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</si>
  <si>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</si>
  <si>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</si>
  <si>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</si>
  <si>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</si>
  <si>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</si>
  <si>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</si>
  <si>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</si>
  <si>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</si>
  <si>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</si>
  <si>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</si>
  <si>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</si>
  <si>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</si>
  <si>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</si>
  <si>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</si>
  <si>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</si>
  <si>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</si>
  <si>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</si>
  <si>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</si>
  <si>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</si>
  <si>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</si>
  <si>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</si>
  <si>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</si>
  <si>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</si>
  <si>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</si>
  <si>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</si>
  <si>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</si>
  <si>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</si>
  <si>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</si>
  <si>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</si>
  <si>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</si>
  <si>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</si>
  <si>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</si>
  <si>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</si>
  <si>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</si>
  <si>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</si>
  <si>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</si>
  <si>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</si>
  <si>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</si>
  <si>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</si>
  <si>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</si>
  <si>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</si>
  <si>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</si>
  <si>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</si>
  <si>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</si>
  <si>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</si>
  <si>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</si>
  <si>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</si>
  <si>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</si>
  <si>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</si>
  <si>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</si>
  <si>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</si>
  <si>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</si>
  <si>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</si>
  <si>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</si>
  <si>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</si>
  <si>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</si>
  <si>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</si>
  <si>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</si>
  <si>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</si>
  <si>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</si>
  <si>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</si>
  <si>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</si>
  <si>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</si>
  <si>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</si>
  <si>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</si>
  <si>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</si>
  <si>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</si>
  <si>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</si>
  <si>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</si>
  <si>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</si>
  <si>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</si>
  <si>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</si>
  <si>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</si>
  <si>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</si>
  <si>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</si>
  <si>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</si>
  <si>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</si>
  <si>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</si>
  <si>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</si>
  <si>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</si>
  <si>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</si>
  <si>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</si>
  <si>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</si>
  <si>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</si>
  <si>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</si>
  <si>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</si>
  <si>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</si>
  <si>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</si>
  <si>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</si>
  <si>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</si>
  <si>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</si>
  <si>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</si>
  <si>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</si>
  <si>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</si>
  <si>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</si>
  <si>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</si>
  <si>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</si>
  <si>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</si>
  <si>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</si>
  <si>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</si>
  <si>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</si>
  <si>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</si>
  <si>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</si>
  <si>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</si>
  <si>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</si>
  <si>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</si>
  <si>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</si>
  <si>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</si>
  <si>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</si>
  <si>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</si>
  <si>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</si>
  <si>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</si>
  <si>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</si>
  <si>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</si>
  <si>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</si>
  <si>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</si>
  <si>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</si>
  <si>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</si>
  <si>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</si>
  <si>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</si>
  <si>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</si>
  <si>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</si>
  <si>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</si>
  <si>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</si>
  <si>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</si>
  <si>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</si>
  <si>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</si>
  <si>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</si>
  <si>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</si>
  <si>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</si>
  <si>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</si>
  <si>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</si>
  <si>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</si>
  <si>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</si>
  <si>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</si>
  <si>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</si>
  <si>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</si>
  <si>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</si>
  <si>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</si>
  <si>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</si>
  <si>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</si>
  <si>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</si>
  <si>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</si>
  <si>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</si>
  <si>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</si>
  <si>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</si>
  <si>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</si>
  <si>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</si>
  <si>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</si>
  <si>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</si>
  <si>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</si>
  <si>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</si>
  <si>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</si>
  <si>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</si>
  <si>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</si>
  <si>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</si>
  <si>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</si>
  <si>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</si>
  <si>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</si>
  <si>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</si>
  <si>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</si>
  <si>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</si>
  <si>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</si>
  <si>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</si>
  <si>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</si>
  <si>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</si>
  <si>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</si>
  <si>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</si>
  <si>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</si>
  <si>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</si>
  <si>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</si>
  <si>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</si>
  <si>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</si>
  <si>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</si>
  <si>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</si>
  <si>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</si>
  <si>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</si>
  <si>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</si>
  <si>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</si>
  <si>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</si>
  <si>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</si>
  <si>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</si>
  <si>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</si>
  <si>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</si>
  <si>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</si>
  <si>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</si>
  <si>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</si>
  <si>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</si>
  <si>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</si>
  <si>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</si>
  <si>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</si>
  <si>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</si>
  <si>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</si>
  <si>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</si>
  <si>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</si>
  <si>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</si>
  <si>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</si>
  <si>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</si>
  <si>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</si>
  <si>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</si>
  <si>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</si>
  <si>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</si>
  <si>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</si>
  <si>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</si>
  <si>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</si>
  <si>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</si>
  <si>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</si>
  <si>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</si>
  <si>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</si>
  <si>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</si>
  <si>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</si>
  <si>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</si>
  <si>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</si>
  <si>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</si>
  <si>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</si>
  <si>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</si>
  <si>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</si>
  <si>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</si>
  <si>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</si>
  <si>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</si>
  <si>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</si>
  <si>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</si>
  <si>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</si>
  <si>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</si>
  <si>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</si>
  <si>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</si>
  <si>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</si>
  <si>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</si>
  <si>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</si>
  <si>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</si>
  <si>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</si>
  <si>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</si>
  <si>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</si>
  <si>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</si>
  <si>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</si>
  <si>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</si>
  <si>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</si>
  <si>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</si>
  <si>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</si>
  <si>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</si>
  <si>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</si>
  <si>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</si>
  <si>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</si>
  <si>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</si>
  <si>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</si>
  <si>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</si>
  <si>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</si>
  <si>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</si>
  <si>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</si>
  <si>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</si>
  <si>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</si>
  <si>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</si>
  <si>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</si>
  <si>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</si>
  <si>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</si>
  <si>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</si>
  <si>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</si>
  <si>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</si>
  <si>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</si>
  <si>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</si>
  <si>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</si>
  <si>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</si>
  <si>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</si>
  <si>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</si>
  <si>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</si>
  <si>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</si>
  <si>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</si>
  <si>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</si>
  <si>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</si>
  <si>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</si>
  <si>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</si>
  <si>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</si>
  <si>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</si>
  <si>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</si>
  <si>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</si>
  <si>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</si>
  <si>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</si>
  <si>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</si>
  <si>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</si>
  <si>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</si>
  <si>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</si>
  <si>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</si>
  <si>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</si>
  <si>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</si>
  <si>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</si>
  <si>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</si>
  <si>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</si>
  <si>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</si>
  <si>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</si>
  <si>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</si>
  <si>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</si>
  <si>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</si>
  <si>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</si>
  <si>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</si>
  <si>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</si>
  <si>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</si>
  <si>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</si>
  <si>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</si>
  <si>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</si>
  <si>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</si>
  <si>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</si>
  <si>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</si>
  <si>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</si>
  <si>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</si>
  <si>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</si>
  <si>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</si>
  <si>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</si>
  <si>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</si>
  <si>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</si>
  <si>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</si>
  <si>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</si>
  <si>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</si>
  <si>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</si>
  <si>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</si>
  <si>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</si>
  <si>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</si>
  <si>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</si>
  <si>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</si>
  <si>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</si>
  <si>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</si>
  <si>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</si>
  <si>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</si>
  <si>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</si>
  <si>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</si>
  <si>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</si>
  <si>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</si>
  <si>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</si>
  <si>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</si>
  <si>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</si>
  <si>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</si>
  <si>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</si>
  <si>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</si>
  <si>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</si>
  <si>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</si>
  <si>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</si>
  <si>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</si>
  <si>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</si>
  <si>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</si>
  <si>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</si>
  <si>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</si>
  <si>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</si>
  <si>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</si>
  <si>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</si>
  <si>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</si>
  <si>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</si>
  <si>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</si>
  <si>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</si>
  <si>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</si>
  <si>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</si>
  <si>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</si>
  <si>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</si>
  <si>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</si>
  <si>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</si>
  <si>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</si>
  <si>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</si>
  <si>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</si>
  <si>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</si>
  <si>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</si>
  <si>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</si>
  <si>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</si>
  <si>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</si>
  <si>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</si>
  <si>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</si>
  <si>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</si>
  <si>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</si>
  <si>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</si>
  <si>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</si>
  <si>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</si>
  <si>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</si>
  <si>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</si>
  <si>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</si>
  <si>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</si>
  <si>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</si>
  <si>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</si>
  <si>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</si>
  <si>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</si>
  <si>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</si>
  <si>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</si>
  <si>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</si>
  <si>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</si>
  <si>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</si>
  <si>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</si>
  <si>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</si>
  <si>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</si>
  <si>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</si>
  <si>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</si>
  <si>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</si>
  <si>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</si>
  <si>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</si>
  <si>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</si>
  <si>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</si>
  <si>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</si>
  <si>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</si>
  <si>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</si>
  <si>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</si>
  <si>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</si>
  <si>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</si>
  <si>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</si>
  <si>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</si>
  <si>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</si>
  <si>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</si>
  <si>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</si>
  <si>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</si>
  <si>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</si>
  <si>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</si>
  <si>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</si>
  <si>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</si>
  <si>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</si>
  <si>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</si>
  <si>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</si>
  <si>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</si>
  <si>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</si>
  <si>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</si>
  <si>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</si>
  <si>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</si>
  <si>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</si>
  <si>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</si>
  <si>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</si>
  <si>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</si>
  <si>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</si>
  <si>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</si>
  <si>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</si>
  <si>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</si>
  <si>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</si>
  <si>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</si>
  <si>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</si>
  <si>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</si>
  <si>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</si>
  <si>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</si>
  <si>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</si>
  <si>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</si>
  <si>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</si>
  <si>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</si>
  <si>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</si>
  <si>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</si>
  <si>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</si>
  <si>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</si>
  <si>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</si>
  <si>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</si>
  <si>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</si>
  <si>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</si>
  <si>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</si>
  <si>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</si>
  <si>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</si>
  <si>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</si>
  <si>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</si>
  <si>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</si>
  <si>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</si>
  <si>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</si>
  <si>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</si>
  <si>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</si>
  <si>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</si>
  <si>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</si>
  <si>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</si>
  <si>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</si>
  <si>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</si>
  <si>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</si>
  <si>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</si>
  <si>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</si>
  <si>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</si>
  <si>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</si>
  <si>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</si>
  <si>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</si>
  <si>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</si>
  <si>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</si>
  <si>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</si>
  <si>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</si>
  <si>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</si>
  <si>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</si>
  <si>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</si>
  <si>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</si>
  <si>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</si>
  <si>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</si>
  <si>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</si>
  <si>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</si>
  <si>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</si>
  <si>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</si>
  <si>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</si>
  <si>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</si>
  <si>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</si>
  <si>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</si>
  <si>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</si>
  <si>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</si>
  <si>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</si>
  <si>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</si>
  <si>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</si>
  <si>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</si>
  <si>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</si>
  <si>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</si>
  <si>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</si>
  <si>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</si>
  <si>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</si>
  <si>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</si>
  <si>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</si>
  <si>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</si>
  <si>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</si>
  <si>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</si>
  <si>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</si>
  <si>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</si>
  <si>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</si>
  <si>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</si>
  <si>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</si>
  <si>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</si>
  <si>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</si>
  <si>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</si>
  <si>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</si>
  <si>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</si>
  <si>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</si>
  <si>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</si>
  <si>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</si>
  <si>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</si>
  <si>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</si>
  <si>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</si>
  <si>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</si>
  <si>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</si>
  <si>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</si>
  <si>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</si>
  <si>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</si>
  <si>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</si>
  <si>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</si>
  <si>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</si>
  <si>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</si>
  <si>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</si>
  <si>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</si>
  <si>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</si>
  <si>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</si>
  <si>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</si>
  <si>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</si>
  <si>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</si>
  <si>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</si>
  <si>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</si>
  <si>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</si>
  <si>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</si>
  <si>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</si>
  <si>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</si>
  <si>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</si>
  <si>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</si>
  <si>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</si>
  <si>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</si>
  <si>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</si>
  <si>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</si>
  <si>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</si>
  <si>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</si>
  <si>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</si>
  <si>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</si>
  <si>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</si>
  <si>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</si>
  <si>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</si>
  <si>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</si>
  <si>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</si>
  <si>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</si>
  <si>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</si>
  <si>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</si>
  <si>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</si>
  <si>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</si>
  <si>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</si>
  <si>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</si>
  <si>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</si>
  <si>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</si>
  <si>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</si>
  <si>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</si>
  <si>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</si>
  <si>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</si>
  <si>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</si>
  <si>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</si>
  <si>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</si>
  <si>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</si>
  <si>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</si>
  <si>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</si>
  <si>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</si>
  <si>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</si>
  <si>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</si>
  <si>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</si>
  <si>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</si>
  <si>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</si>
  <si>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</si>
  <si>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</si>
  <si>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</si>
  <si>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</si>
  <si>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</si>
  <si>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</si>
  <si>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</si>
  <si>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</si>
  <si>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</si>
  <si>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</si>
  <si>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</si>
  <si>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</si>
  <si>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</si>
  <si>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</si>
  <si>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</si>
  <si>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</si>
  <si>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</si>
  <si>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</si>
  <si>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</si>
  <si>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</si>
  <si>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</si>
  <si>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</si>
  <si>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</si>
  <si>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</si>
  <si>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</si>
  <si>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</si>
  <si>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</si>
  <si>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</si>
  <si>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</si>
  <si>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</si>
  <si>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</si>
  <si>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</si>
  <si>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</si>
  <si>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</si>
  <si>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</si>
  <si>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</si>
  <si>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</si>
  <si>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</si>
  <si>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</si>
  <si>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</si>
  <si>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</si>
  <si>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</si>
  <si>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</si>
  <si>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</si>
  <si>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</si>
  <si>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</si>
  <si>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</si>
  <si>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</si>
  <si>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</si>
  <si>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</si>
  <si>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</si>
  <si>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</si>
  <si>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</si>
  <si>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</si>
  <si>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</si>
  <si>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</si>
  <si>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</si>
  <si>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</si>
  <si>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</si>
  <si>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</si>
  <si>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</si>
  <si>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</si>
  <si>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</si>
  <si>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</si>
  <si>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</si>
  <si>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</si>
  <si>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</si>
  <si>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</si>
  <si>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</si>
  <si>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</si>
  <si>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</si>
  <si>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</si>
  <si>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</si>
  <si>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</si>
  <si>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</si>
  <si>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</si>
  <si>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</si>
  <si>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</si>
  <si>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</si>
  <si>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</si>
  <si>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</si>
  <si>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</si>
  <si>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</si>
  <si>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</si>
  <si>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</si>
  <si>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</si>
  <si>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</si>
  <si>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</si>
  <si>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</si>
  <si>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</si>
  <si>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</si>
  <si>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</si>
  <si>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</si>
  <si>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</si>
  <si>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</si>
  <si>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</si>
  <si>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</si>
  <si>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</si>
  <si>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</si>
  <si>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</si>
  <si>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</si>
  <si>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</si>
  <si>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</si>
  <si>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</si>
  <si>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</si>
  <si>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</si>
  <si>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</si>
  <si>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</si>
  <si>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</si>
  <si>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</si>
  <si>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</si>
  <si>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</si>
  <si>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</si>
  <si>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</si>
  <si>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</si>
  <si>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</si>
  <si>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</si>
  <si>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</si>
  <si>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</si>
  <si>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</si>
  <si>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</si>
  <si>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</si>
  <si>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</si>
  <si>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</si>
  <si>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</si>
  <si>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</si>
  <si>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</si>
  <si>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</si>
  <si>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</si>
  <si>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</si>
  <si>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</si>
  <si>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</si>
  <si>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</si>
  <si>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</si>
  <si>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</si>
  <si>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</si>
  <si>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</si>
  <si>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</si>
  <si>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</si>
  <si>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</si>
  <si>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</si>
  <si>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</si>
  <si>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</si>
  <si>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</si>
  <si>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</si>
  <si>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</si>
  <si>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</si>
  <si>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</si>
  <si>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</si>
  <si>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</si>
  <si>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</si>
  <si>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</si>
  <si>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</si>
  <si>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</si>
  <si>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</si>
  <si>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</si>
  <si>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</si>
  <si>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</si>
  <si>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</si>
  <si>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</si>
  <si>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</si>
  <si>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</si>
  <si>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</si>
  <si>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</si>
  <si>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</si>
  <si>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</si>
  <si>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</si>
  <si>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</si>
  <si>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</si>
  <si>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</si>
  <si>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</si>
  <si>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</si>
  <si>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</si>
  <si>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</si>
  <si>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</si>
  <si>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</si>
  <si>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</si>
  <si>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</si>
  <si>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</si>
  <si>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</si>
  <si>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</si>
  <si>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</si>
  <si>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</si>
  <si>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</si>
  <si>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</si>
  <si>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</si>
  <si>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</si>
  <si>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</si>
  <si>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</si>
  <si>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</si>
  <si>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</si>
  <si>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</si>
  <si>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</si>
  <si>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</si>
  <si>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</si>
  <si>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</si>
  <si>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</si>
  <si>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</si>
  <si>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</si>
  <si>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</si>
  <si>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</si>
  <si>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</si>
  <si>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</si>
  <si>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</si>
  <si>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</si>
  <si>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</si>
  <si>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</si>
  <si>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</si>
  <si>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</si>
  <si>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</si>
  <si>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</si>
  <si>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</si>
  <si>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</si>
  <si>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</si>
  <si>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</si>
  <si>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</si>
  <si>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</si>
  <si>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</si>
  <si>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</si>
  <si>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</si>
  <si>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</si>
  <si>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</si>
  <si>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</si>
  <si>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</si>
  <si>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</si>
  <si>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</si>
  <si>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</si>
  <si>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</si>
  <si>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</si>
  <si>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</si>
  <si>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</si>
  <si>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</si>
  <si>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</si>
  <si>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</si>
  <si>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</si>
  <si>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</si>
  <si>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</si>
  <si>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</si>
  <si>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</si>
  <si>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</si>
  <si>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</si>
  <si>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</si>
  <si>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</si>
  <si>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</si>
  <si>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</si>
  <si>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</si>
  <si>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</si>
  <si>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</si>
  <si>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</si>
  <si>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</si>
  <si>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</si>
  <si>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</si>
  <si>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</si>
  <si>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</si>
  <si>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</si>
  <si>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</si>
  <si>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</si>
  <si>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</si>
  <si>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</si>
  <si>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</si>
  <si>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</si>
  <si>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</si>
  <si>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</si>
  <si>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</si>
  <si>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</si>
  <si>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</si>
  <si>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</si>
  <si>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</si>
  <si>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</si>
  <si>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</si>
  <si>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</si>
  <si>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</si>
  <si>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</si>
  <si>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</si>
  <si>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</si>
  <si>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</si>
  <si>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</si>
  <si>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</si>
  <si>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</si>
  <si>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</si>
  <si>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</si>
  <si>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</si>
  <si>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</si>
  <si>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</si>
  <si>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</si>
  <si>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</si>
  <si>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</si>
  <si>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</si>
  <si>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</si>
  <si>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</si>
  <si>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</si>
  <si>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</si>
  <si>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</si>
  <si>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</si>
  <si>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</si>
  <si>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</si>
  <si>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</si>
  <si>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</si>
  <si>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</si>
  <si>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</si>
  <si>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</si>
  <si>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</si>
  <si>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</si>
  <si>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</si>
  <si>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</si>
  <si>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</si>
  <si>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</si>
  <si>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</si>
  <si>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</si>
  <si>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</si>
  <si>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</si>
  <si>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</si>
  <si>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</si>
  <si>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</si>
  <si>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</si>
  <si>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</si>
  <si>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</si>
  <si>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</si>
  <si>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</si>
  <si>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</si>
  <si>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</si>
  <si>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</si>
  <si>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</si>
  <si>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</si>
  <si>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</si>
  <si>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</si>
  <si>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</si>
  <si>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</si>
  <si>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</si>
  <si>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</si>
  <si>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</si>
  <si>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</si>
  <si>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</si>
  <si>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</si>
  <si>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</si>
  <si>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</si>
  <si>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</si>
  <si>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</si>
  <si>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</si>
  <si>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</si>
  <si>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</si>
  <si>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</si>
  <si>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</si>
  <si>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</si>
  <si>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</si>
  <si>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</si>
  <si>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</si>
  <si>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</si>
  <si>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</si>
  <si>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</si>
  <si>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</si>
  <si>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</si>
  <si>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</si>
  <si>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</si>
  <si>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</si>
  <si>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</si>
  <si>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</si>
  <si>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</si>
  <si>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</si>
  <si>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</si>
  <si>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</si>
  <si>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</si>
  <si>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</si>
  <si>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</si>
  <si>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</si>
  <si>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</si>
  <si>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</si>
  <si>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</si>
  <si>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</si>
  <si>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</si>
  <si>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</si>
  <si>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</si>
  <si>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</si>
  <si>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</si>
  <si>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</si>
  <si>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</si>
  <si>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</si>
  <si>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</si>
  <si>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</si>
  <si>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</si>
  <si>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</si>
  <si>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</si>
  <si>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</si>
  <si>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</si>
  <si>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</si>
  <si>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</si>
  <si>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</si>
  <si>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</si>
  <si>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</si>
  <si>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</si>
  <si>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</si>
  <si>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</si>
  <si>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</si>
  <si>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</si>
  <si>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</si>
  <si>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</si>
  <si>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</si>
  <si>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</si>
  <si>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</si>
  <si>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</si>
  <si>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</si>
  <si>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</si>
  <si>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</si>
  <si>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</si>
  <si>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</si>
  <si>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</si>
  <si>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</si>
  <si>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</si>
  <si>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</si>
  <si>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</si>
  <si>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</si>
  <si>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</si>
  <si>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</si>
  <si>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</si>
  <si>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</si>
  <si>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</si>
  <si>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</si>
  <si>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</si>
  <si>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</si>
  <si>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</si>
  <si>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</si>
  <si>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</si>
  <si>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</si>
  <si>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</si>
  <si>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</si>
  <si>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</si>
  <si>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</si>
  <si>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</si>
  <si>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</si>
  <si>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</si>
  <si>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</si>
  <si>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</si>
  <si>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</si>
  <si>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</si>
  <si>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</si>
  <si>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</si>
  <si>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</si>
  <si>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</si>
  <si>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</si>
  <si>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</si>
  <si>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</si>
  <si>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</si>
  <si>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</si>
  <si>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</si>
  <si>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</si>
  <si>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</si>
  <si>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</si>
  <si>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</si>
  <si>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</si>
  <si>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</si>
  <si>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</si>
  <si>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</si>
  <si>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</si>
  <si>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</si>
  <si>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</si>
  <si>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</si>
  <si>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</si>
  <si>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</si>
  <si>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</si>
  <si>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</si>
  <si>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</si>
  <si>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</si>
  <si>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</si>
  <si>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</si>
  <si>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</si>
  <si>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</si>
  <si>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</si>
  <si>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</si>
  <si>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</si>
  <si>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</si>
  <si>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</si>
  <si>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</si>
  <si>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</si>
  <si>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</si>
  <si>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</si>
  <si>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</si>
  <si>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</si>
  <si>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</si>
  <si>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</si>
  <si>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</si>
  <si>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</si>
  <si>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</si>
  <si>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</si>
  <si>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</si>
  <si>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</si>
  <si>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</si>
  <si>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</si>
  <si>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</si>
  <si>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</si>
  <si>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</si>
  <si>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</si>
  <si>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</si>
  <si>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</si>
  <si>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</si>
  <si>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</si>
  <si>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</si>
  <si>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</si>
  <si>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</si>
  <si>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</si>
  <si>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</si>
  <si>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</si>
  <si>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</si>
  <si>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</si>
  <si>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</si>
  <si>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</si>
  <si>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</si>
  <si>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</si>
  <si>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</si>
  <si>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</si>
  <si>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</si>
  <si>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</si>
  <si>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</si>
  <si>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</si>
  <si>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</si>
  <si>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</si>
  <si>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</si>
  <si>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</si>
  <si>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</si>
  <si>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</si>
  <si>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</si>
  <si>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</si>
  <si>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</si>
  <si>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</si>
  <si>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</si>
  <si>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</si>
  <si>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</si>
  <si>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</si>
  <si>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</si>
  <si>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</si>
  <si>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</si>
  <si>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</si>
  <si>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</si>
  <si>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</si>
  <si>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</si>
  <si>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</si>
  <si>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</si>
  <si>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</si>
  <si>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</si>
  <si>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</si>
  <si>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</si>
  <si>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</si>
  <si>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</si>
  <si>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</si>
  <si>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</si>
  <si>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</si>
  <si>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</si>
  <si>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</si>
  <si>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</si>
  <si>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</si>
  <si>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</si>
  <si>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</si>
  <si>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</si>
  <si>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</si>
  <si>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</si>
  <si>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</si>
  <si>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</si>
  <si>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</si>
  <si>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</si>
  <si>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</si>
  <si>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</si>
  <si>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</si>
  <si>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</si>
  <si>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</si>
  <si>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</si>
  <si>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</si>
  <si>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</si>
  <si>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</si>
  <si>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</si>
  <si>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</si>
  <si>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</si>
  <si>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</si>
  <si>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</si>
  <si>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</si>
  <si>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</si>
  <si>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</si>
  <si>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</si>
  <si>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</si>
  <si>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</si>
  <si>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</si>
  <si>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</si>
  <si>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</si>
  <si>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</si>
  <si>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</si>
  <si>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</si>
  <si>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</si>
  <si>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</si>
  <si>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</si>
  <si>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</si>
  <si>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</si>
  <si>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</si>
  <si>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</si>
  <si>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</si>
  <si>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</si>
  <si>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</si>
  <si>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</si>
  <si>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</si>
  <si>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</si>
  <si>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</si>
  <si>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</si>
  <si>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</si>
  <si>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</si>
  <si>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</si>
  <si>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</si>
  <si>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</si>
  <si>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</si>
  <si>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</si>
  <si>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</si>
  <si>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</si>
  <si>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</si>
  <si>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</si>
  <si>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</si>
  <si>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</si>
  <si>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</si>
  <si>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</si>
  <si>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</si>
  <si>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</si>
  <si>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</si>
  <si>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</si>
  <si>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</si>
  <si>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</si>
  <si>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</si>
  <si>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</si>
  <si>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</si>
  <si>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</si>
  <si>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</si>
  <si>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</si>
  <si>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</si>
  <si>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</si>
  <si>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</si>
  <si>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</si>
  <si>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</si>
  <si>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</si>
  <si>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</si>
  <si>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</si>
  <si>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</si>
  <si>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</si>
  <si>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</si>
  <si>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</si>
  <si>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</si>
  <si>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</si>
  <si>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</si>
  <si>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</si>
  <si>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</si>
  <si>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</si>
  <si>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</si>
  <si>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</si>
  <si>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</si>
  <si>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</si>
  <si>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</si>
  <si>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</si>
  <si>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</si>
  <si>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</si>
  <si>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</si>
  <si>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</si>
  <si>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</si>
  <si>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</si>
  <si>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</si>
  <si>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</si>
  <si>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</si>
  <si>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</si>
  <si>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</si>
  <si>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</si>
  <si>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</si>
  <si>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</si>
  <si>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</si>
  <si>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</si>
  <si>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</si>
  <si>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</si>
  <si>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</si>
  <si>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</si>
  <si>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</si>
  <si>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</si>
  <si>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</si>
  <si>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</si>
  <si>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</si>
  <si>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</si>
  <si>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</si>
  <si>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</si>
  <si>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</si>
  <si>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</si>
  <si>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</si>
  <si>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</si>
  <si>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</si>
  <si>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</si>
  <si>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</si>
  <si>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</si>
  <si>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</si>
  <si>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</si>
  <si>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</si>
  <si>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</si>
  <si>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</si>
  <si>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</si>
  <si>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</si>
  <si>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</si>
  <si>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</si>
  <si>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</si>
  <si>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</si>
  <si>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</si>
  <si>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</si>
  <si>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</si>
  <si>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</si>
  <si>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</si>
  <si>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</si>
  <si>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</si>
  <si>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</si>
  <si>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</si>
  <si>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</si>
  <si>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</si>
  <si>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</si>
  <si>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</si>
  <si>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</si>
  <si>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</si>
  <si>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</si>
  <si>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</si>
  <si>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</si>
  <si>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</si>
  <si>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</si>
  <si>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</si>
  <si>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</si>
  <si>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</si>
  <si>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</si>
  <si>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</si>
  <si>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</si>
  <si>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</si>
  <si>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</si>
  <si>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</si>
  <si>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</si>
  <si>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</si>
  <si>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</si>
  <si>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</si>
  <si>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</si>
  <si>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</si>
  <si>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</si>
  <si>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</si>
  <si>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</si>
  <si>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</si>
  <si>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</si>
  <si>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</si>
  <si>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</si>
  <si>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</si>
  <si>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</si>
  <si>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</si>
  <si>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</si>
  <si>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</si>
  <si>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</si>
  <si>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</si>
  <si>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</si>
  <si>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</si>
  <si>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</si>
  <si>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</si>
  <si>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</si>
  <si>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</si>
  <si>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</si>
  <si>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</si>
  <si>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</si>
  <si>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</si>
  <si>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</si>
  <si>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</si>
  <si>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</si>
  <si>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</si>
  <si>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</si>
  <si>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</si>
  <si>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</si>
  <si>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</si>
  <si>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</si>
  <si>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</si>
  <si>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</si>
  <si>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</si>
  <si>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</si>
  <si>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</si>
  <si>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</si>
  <si>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</si>
  <si>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</si>
  <si>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</si>
  <si>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</si>
  <si>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</si>
  <si>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</si>
  <si>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</si>
  <si>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</si>
  <si>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</si>
  <si>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</si>
  <si>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</si>
  <si>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</si>
  <si>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</si>
  <si>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</si>
  <si>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</si>
  <si>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</si>
  <si>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</si>
  <si>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</si>
  <si>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</si>
  <si>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</si>
  <si>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</si>
  <si>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</si>
  <si>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</si>
  <si>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</si>
  <si>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</si>
  <si>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</si>
  <si>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</si>
  <si>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</si>
  <si>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</si>
  <si>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</si>
  <si>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</si>
  <si>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</si>
  <si>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</si>
  <si>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</si>
  <si>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</si>
  <si>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</si>
  <si>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</si>
  <si>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</si>
  <si>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</si>
  <si>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</si>
  <si>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</si>
  <si>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</si>
  <si>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</si>
  <si>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</si>
  <si>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</si>
  <si>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</si>
  <si>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</si>
  <si>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</si>
  <si>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</si>
  <si>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</si>
  <si>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</si>
  <si>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</si>
  <si>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</si>
  <si>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</si>
  <si>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</si>
  <si>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</si>
  <si>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</si>
  <si>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</si>
  <si>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</si>
  <si>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</si>
  <si>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</si>
  <si>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</si>
  <si>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</si>
  <si>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</si>
  <si>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</si>
  <si>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</si>
  <si>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</si>
  <si>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</si>
  <si>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</si>
  <si>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</si>
  <si>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</si>
  <si>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</si>
  <si>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</si>
  <si>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</si>
  <si>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</si>
  <si>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</si>
  <si>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</si>
  <si>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</si>
  <si>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</si>
  <si>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</si>
  <si>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</si>
  <si>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</si>
  <si>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</si>
  <si>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</si>
  <si>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</si>
  <si>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</si>
  <si>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</si>
  <si>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</si>
  <si>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</si>
  <si>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</si>
  <si>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</si>
  <si>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</si>
  <si>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</si>
  <si>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</si>
  <si>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</si>
  <si>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</si>
  <si>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</si>
  <si>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</si>
  <si>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</si>
  <si>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</si>
  <si>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</si>
  <si>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</si>
  <si>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</si>
  <si>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</si>
  <si>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</si>
  <si>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</si>
  <si>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</si>
  <si>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</si>
  <si>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</si>
  <si>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</si>
  <si>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</si>
  <si>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</si>
  <si>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</si>
  <si>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</si>
  <si>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</si>
  <si>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</si>
  <si>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</si>
  <si>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</si>
  <si>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</si>
  <si>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</si>
  <si>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</si>
  <si>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</si>
  <si>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</si>
  <si>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</si>
  <si>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</si>
  <si>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</si>
  <si>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</si>
  <si>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</si>
  <si>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</si>
  <si>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</si>
  <si>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</si>
  <si>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</si>
  <si>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</si>
  <si>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</si>
  <si>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</si>
  <si>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</si>
  <si>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</si>
  <si>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</si>
  <si>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</si>
  <si>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</si>
  <si>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</si>
  <si>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</si>
  <si>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</si>
  <si>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</si>
  <si>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</si>
  <si>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</si>
  <si>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</si>
  <si>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</si>
  <si>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</si>
  <si>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</si>
  <si>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</si>
  <si>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</si>
  <si>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</si>
  <si>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</si>
  <si>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</si>
  <si>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</si>
  <si>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</si>
  <si>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</si>
  <si>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</si>
  <si>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</si>
  <si>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</si>
  <si>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</si>
  <si>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</si>
  <si>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</si>
  <si>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</si>
  <si>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</si>
  <si>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</si>
  <si>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</si>
  <si>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</si>
  <si>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</si>
  <si>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</si>
  <si>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</si>
  <si>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</si>
  <si>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</si>
  <si>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</si>
  <si>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</si>
  <si>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</si>
  <si>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</si>
  <si>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</si>
  <si>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</si>
  <si>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</si>
  <si>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</si>
  <si>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</si>
  <si>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</si>
  <si>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</si>
  <si>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</si>
  <si>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</si>
  <si>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</si>
  <si>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</si>
  <si>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</si>
  <si>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</si>
  <si>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</si>
  <si>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</si>
  <si>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</si>
  <si>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</si>
  <si>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</si>
  <si>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</si>
  <si>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</si>
  <si>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</si>
  <si>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</si>
  <si>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</si>
  <si>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</si>
  <si>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</si>
  <si>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</si>
  <si>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</si>
  <si>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</si>
  <si>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</si>
  <si>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</si>
  <si>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</si>
  <si>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</si>
  <si>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</si>
  <si>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</si>
  <si>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</si>
  <si>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</si>
  <si>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</si>
  <si>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</si>
  <si>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</si>
  <si>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</si>
  <si>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</si>
  <si>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</si>
  <si>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</si>
  <si>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</si>
  <si>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</si>
  <si>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</si>
  <si>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</si>
  <si>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</si>
  <si>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</si>
  <si>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</si>
  <si>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</si>
  <si>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</si>
  <si>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</si>
  <si>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</si>
  <si>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</si>
  <si>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</si>
  <si>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</si>
  <si>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</si>
  <si>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</si>
  <si>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</si>
  <si>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</si>
  <si>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</si>
  <si>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</si>
  <si>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</si>
  <si>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</si>
  <si>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</si>
  <si>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</si>
  <si>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</si>
  <si>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</si>
  <si>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</si>
  <si>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</si>
  <si>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</si>
  <si>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</si>
  <si>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</si>
  <si>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</si>
  <si>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</si>
  <si>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</si>
  <si>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</si>
  <si>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</si>
  <si>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</si>
  <si>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</si>
  <si>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</si>
  <si>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</si>
  <si>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</si>
  <si>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</si>
  <si>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</si>
  <si>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</si>
  <si>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</si>
  <si>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</si>
  <si>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</si>
  <si>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</si>
  <si>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</si>
  <si>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</si>
  <si>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</si>
  <si>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</si>
  <si>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</si>
  <si>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</si>
  <si>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</si>
  <si>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</si>
  <si>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</si>
  <si>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</si>
  <si>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</si>
  <si>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</si>
  <si>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</si>
  <si>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</si>
  <si>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</si>
  <si>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</si>
  <si>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</si>
  <si>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</si>
  <si>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</si>
  <si>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</si>
  <si>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</si>
  <si>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</si>
  <si>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</si>
  <si>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</si>
  <si>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</si>
  <si>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</si>
  <si>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</si>
  <si>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</si>
  <si>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</si>
  <si>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</si>
  <si>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</si>
  <si>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</si>
  <si>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</si>
  <si>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</si>
  <si>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</si>
  <si>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</si>
  <si>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</si>
  <si>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</si>
  <si>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</si>
  <si>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</si>
  <si>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</si>
  <si>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</si>
  <si>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</si>
  <si>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</si>
  <si>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</si>
  <si>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</si>
  <si>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</si>
  <si>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</si>
  <si>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</si>
  <si>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</si>
  <si>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</si>
  <si>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</si>
  <si>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</si>
  <si>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</si>
  <si>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</si>
  <si>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</si>
  <si>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</si>
  <si>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</si>
  <si>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</si>
  <si>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</si>
  <si>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</si>
  <si>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</si>
  <si>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</si>
  <si>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</si>
  <si>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</si>
  <si>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</si>
  <si>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</si>
  <si>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</si>
  <si>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</si>
  <si>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</si>
  <si>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</si>
  <si>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</si>
  <si>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</si>
  <si>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</si>
  <si>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</si>
  <si>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</si>
  <si>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</si>
  <si>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</si>
  <si>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</si>
  <si>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</si>
  <si>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</si>
  <si>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</si>
  <si>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</si>
  <si>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</si>
  <si>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</si>
  <si>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</si>
  <si>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</si>
  <si>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</si>
  <si>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</si>
  <si>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</si>
  <si>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</si>
  <si>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</si>
  <si>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</si>
  <si>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</si>
  <si>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</si>
  <si>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</si>
  <si>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</si>
  <si>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</si>
  <si>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</si>
  <si>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</si>
  <si>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</si>
  <si>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</si>
  <si>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</si>
  <si>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</si>
  <si>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</si>
  <si>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</si>
  <si>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</si>
  <si>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</si>
  <si>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</si>
  <si>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</si>
  <si>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</si>
  <si>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</si>
  <si>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</si>
  <si>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</si>
  <si>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</si>
  <si>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</si>
  <si>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</si>
  <si>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</si>
  <si>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</si>
  <si>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</si>
  <si>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</si>
  <si>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</si>
  <si>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</si>
  <si>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</si>
  <si>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</si>
  <si>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</si>
  <si>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</si>
  <si>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</si>
  <si>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</si>
  <si>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</si>
  <si>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</si>
  <si>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</si>
  <si>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</si>
  <si>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</si>
  <si>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</si>
  <si>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</si>
  <si>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</si>
  <si>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</si>
  <si>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</si>
  <si>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</si>
  <si>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</si>
  <si>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</si>
  <si>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</si>
  <si>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</si>
  <si>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</si>
  <si>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</si>
  <si>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</si>
  <si>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</si>
  <si>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</si>
  <si>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</si>
  <si>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</si>
  <si>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</si>
  <si>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</si>
  <si>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</si>
  <si>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</si>
  <si>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</si>
  <si>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</si>
  <si>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</si>
  <si>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</si>
  <si>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</si>
  <si>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</si>
  <si>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</si>
  <si>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</si>
  <si>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</si>
  <si>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</si>
  <si>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</si>
  <si>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</si>
  <si>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</si>
  <si>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</si>
  <si>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</si>
  <si>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</si>
  <si>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</si>
  <si>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</si>
  <si>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</si>
  <si>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</si>
  <si>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</si>
  <si>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</si>
  <si>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</si>
  <si>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</si>
  <si>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</si>
  <si>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</si>
  <si>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</si>
  <si>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</si>
  <si>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</si>
  <si>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</si>
  <si>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</si>
  <si>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</si>
  <si>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</si>
  <si>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</si>
  <si>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</si>
  <si>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</si>
  <si>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</si>
  <si>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</si>
  <si>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</si>
  <si>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</si>
  <si>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</si>
  <si>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</si>
  <si>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</si>
  <si>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</si>
  <si>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</si>
  <si>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</si>
  <si>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</si>
  <si>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</si>
  <si>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</si>
  <si>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</si>
  <si>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</si>
  <si>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</si>
  <si>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</si>
  <si>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</si>
  <si>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</si>
  <si>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</si>
  <si>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</si>
  <si>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</si>
  <si>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</si>
  <si>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</si>
  <si>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</si>
  <si>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</si>
  <si>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</si>
  <si>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</si>
  <si>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</si>
  <si>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</si>
  <si>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</si>
  <si>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</si>
  <si>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</si>
  <si>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</si>
  <si>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</si>
  <si>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</si>
  <si>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</si>
  <si>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</si>
  <si>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</si>
  <si>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</si>
  <si>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</si>
  <si>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</si>
  <si>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</si>
  <si>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</si>
  <si>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</si>
  <si>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</si>
  <si>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</si>
  <si>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</si>
  <si>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</si>
  <si>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</si>
  <si>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</si>
  <si>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</si>
  <si>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</si>
  <si>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</si>
  <si>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</si>
  <si>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</si>
  <si>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</si>
  <si>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</si>
  <si>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</si>
  <si>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</si>
  <si>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</si>
  <si>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</si>
  <si>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</si>
  <si>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</si>
  <si>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</si>
  <si>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</si>
  <si>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</si>
  <si>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</si>
  <si>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</si>
  <si>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</si>
  <si>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</si>
  <si>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</si>
  <si>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</si>
  <si>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</si>
  <si>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</si>
  <si>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</si>
  <si>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</si>
  <si>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</si>
  <si>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</si>
  <si>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</si>
  <si>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</si>
  <si>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</si>
  <si>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</si>
  <si>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</si>
  <si>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</si>
  <si>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</si>
  <si>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</si>
  <si>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</si>
  <si>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</si>
  <si>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</si>
  <si>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</si>
  <si>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</si>
  <si>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</si>
  <si>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</si>
  <si>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</si>
  <si>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</si>
  <si>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</si>
  <si>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</si>
  <si>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</si>
  <si>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</si>
  <si>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</si>
  <si>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</si>
  <si>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</si>
  <si>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</si>
  <si>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</si>
  <si>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</si>
  <si>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</si>
  <si>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</si>
  <si>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</si>
  <si>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</si>
  <si>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</si>
  <si>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</si>
  <si>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</si>
  <si>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</si>
  <si>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</si>
  <si>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</si>
  <si>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</si>
  <si>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</si>
  <si>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</si>
  <si>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</si>
  <si>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</si>
  <si>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</si>
  <si>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</si>
  <si>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</si>
  <si>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</si>
  <si>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</si>
  <si>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</si>
  <si>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</si>
  <si>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</si>
  <si>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</si>
  <si>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</si>
  <si>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</si>
  <si>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</si>
  <si>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</si>
  <si>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</si>
  <si>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</si>
  <si>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</si>
  <si>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</si>
  <si>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</si>
  <si>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</si>
  <si>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</si>
  <si>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</si>
  <si>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</si>
  <si>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</si>
  <si>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</si>
  <si>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</si>
  <si>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</si>
  <si>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</si>
  <si>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</si>
  <si>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</si>
  <si>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</si>
  <si>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</si>
  <si>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</si>
  <si>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</si>
  <si>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</si>
  <si>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</si>
  <si>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</si>
  <si>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</si>
  <si>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</si>
  <si>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</si>
  <si>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</si>
  <si>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</si>
  <si>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</si>
  <si>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</si>
  <si>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</si>
  <si>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</si>
  <si>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</si>
  <si>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</si>
  <si>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</si>
  <si>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</si>
  <si>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</si>
  <si>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</si>
  <si>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</si>
  <si>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</si>
  <si>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</si>
  <si>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</si>
  <si>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</si>
  <si>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</si>
  <si>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</si>
  <si>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</si>
  <si>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</si>
  <si>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</si>
  <si>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</si>
  <si>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</si>
  <si>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</si>
  <si>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</si>
  <si>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</si>
  <si>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</si>
  <si>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</si>
  <si>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</si>
  <si>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</si>
  <si>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</si>
  <si>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</si>
  <si>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</si>
  <si>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</si>
  <si>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</si>
  <si>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</si>
  <si>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</si>
  <si>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</si>
  <si>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</si>
  <si>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</si>
  <si>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</si>
  <si>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</si>
  <si>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</si>
  <si>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</si>
  <si>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</si>
  <si>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</si>
  <si>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</si>
  <si>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</si>
  <si>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</si>
  <si>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</si>
  <si>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</si>
  <si>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</si>
  <si>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</si>
  <si>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</si>
  <si>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</si>
  <si>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</si>
  <si>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</si>
  <si>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</si>
  <si>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</si>
  <si>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</si>
  <si>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</si>
  <si>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</si>
  <si>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</si>
  <si>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</si>
  <si>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</si>
  <si>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</si>
  <si>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</si>
  <si>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</si>
  <si>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</si>
  <si>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</si>
  <si>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</si>
  <si>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</si>
  <si>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</si>
  <si>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</si>
  <si>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</si>
  <si>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</si>
  <si>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</si>
  <si>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</si>
  <si>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</si>
  <si>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</si>
  <si>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</si>
  <si>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</si>
  <si>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</si>
  <si>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</si>
  <si>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</si>
  <si>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</si>
  <si>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</si>
  <si>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</si>
  <si>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</si>
  <si>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</si>
  <si>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</si>
  <si>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</si>
  <si>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</si>
  <si>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</si>
  <si>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</si>
  <si>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</si>
  <si>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</si>
  <si>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</si>
  <si>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</si>
  <si>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</si>
  <si>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</si>
  <si>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</si>
  <si>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</si>
  <si>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</si>
  <si>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</si>
  <si>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</si>
  <si>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</si>
  <si>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</si>
  <si>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</si>
  <si>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</si>
  <si>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</si>
  <si>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</si>
  <si>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</si>
  <si>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</si>
  <si>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</si>
  <si>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</si>
  <si>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</si>
  <si>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</si>
  <si>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</si>
  <si>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</si>
  <si>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</si>
  <si>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</si>
  <si>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</si>
  <si>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</si>
  <si>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</si>
  <si>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</si>
  <si>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</si>
  <si>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</si>
  <si>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</si>
  <si>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</si>
  <si>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</si>
  <si>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</si>
  <si>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</si>
  <si>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</si>
  <si>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</si>
  <si>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</si>
  <si>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</si>
  <si>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</si>
  <si>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</si>
  <si>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</si>
  <si>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</si>
  <si>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</si>
  <si>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</si>
  <si>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</si>
  <si>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</si>
  <si>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</si>
  <si>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</si>
  <si>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</si>
  <si>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</si>
  <si>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</si>
  <si>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</si>
  <si>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</si>
  <si>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</si>
  <si>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</si>
  <si>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</si>
  <si>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</si>
  <si>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</si>
  <si>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</si>
  <si>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</si>
  <si>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</si>
  <si>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</si>
  <si>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</si>
  <si>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</si>
  <si>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</si>
  <si>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</si>
  <si>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</si>
  <si>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</si>
  <si>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</si>
  <si>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</si>
  <si>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</si>
  <si>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</si>
  <si>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</si>
  <si>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</si>
  <si>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</si>
  <si>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</si>
  <si>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</si>
  <si>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</si>
  <si>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</si>
  <si>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</si>
  <si>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</si>
  <si>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</si>
  <si>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</si>
  <si>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</si>
  <si>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</si>
  <si>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</si>
  <si>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</si>
  <si>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</si>
  <si>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</si>
  <si>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</si>
  <si>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</si>
  <si>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</si>
  <si>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</si>
  <si>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</si>
  <si>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</si>
  <si>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</si>
  <si>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</si>
  <si>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</si>
  <si>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</si>
  <si>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</si>
  <si>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</si>
  <si>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</si>
  <si>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</si>
  <si>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</si>
  <si>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</si>
  <si>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</si>
  <si>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</si>
  <si>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</si>
  <si>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</si>
  <si>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</si>
  <si>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</si>
  <si>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</si>
  <si>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</si>
  <si>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</si>
  <si>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</si>
  <si>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</si>
  <si>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</si>
  <si>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</si>
  <si>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</si>
  <si>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</si>
  <si>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</si>
  <si>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</si>
  <si>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</si>
  <si>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</si>
  <si>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</si>
  <si>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</si>
  <si>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</si>
  <si>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</si>
  <si>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</si>
  <si>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</si>
  <si>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</si>
  <si>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</si>
  <si>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</si>
  <si>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</si>
  <si>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</si>
  <si>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</si>
  <si>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</si>
  <si>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</si>
  <si>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</si>
  <si>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</si>
  <si>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</si>
  <si>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</si>
  <si>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</si>
  <si>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</si>
  <si>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</si>
  <si>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</si>
  <si>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</si>
  <si>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</si>
  <si>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</si>
  <si>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</si>
  <si>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</si>
  <si>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</si>
  <si>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</si>
  <si>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</si>
  <si>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</si>
  <si>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</si>
  <si>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</si>
  <si>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</si>
  <si>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</si>
  <si>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</si>
  <si>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</si>
  <si>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</si>
  <si>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</si>
  <si>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</si>
  <si>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</si>
  <si>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</si>
  <si>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</si>
  <si>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</si>
  <si>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</si>
  <si>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</si>
  <si>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</si>
  <si>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</si>
  <si>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</si>
  <si>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</si>
  <si>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</si>
  <si>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</si>
  <si>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</si>
  <si>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</si>
  <si>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</si>
  <si>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</si>
  <si>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</si>
  <si>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</si>
  <si>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</si>
  <si>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</si>
  <si>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</si>
  <si>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</si>
  <si>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</si>
  <si>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</si>
  <si>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</si>
  <si>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</si>
  <si>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</si>
  <si>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</si>
  <si>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</si>
  <si>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</si>
  <si>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</si>
  <si>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</si>
  <si>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</si>
  <si>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</si>
  <si>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</si>
  <si>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</si>
  <si>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</si>
  <si>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</si>
  <si>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</si>
  <si>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</si>
  <si>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</si>
  <si>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</si>
  <si>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</si>
  <si>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</si>
  <si>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</si>
  <si>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</si>
  <si>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</si>
  <si>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</si>
  <si>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</si>
  <si>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</si>
  <si>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</si>
  <si>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</si>
  <si>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</si>
  <si>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</si>
  <si>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</si>
  <si>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</si>
  <si>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</si>
  <si>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</si>
  <si>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</si>
  <si>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</si>
  <si>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</si>
  <si>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</si>
  <si>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</si>
  <si>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</si>
  <si>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</si>
  <si>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</si>
  <si>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</si>
  <si>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</si>
  <si>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</si>
  <si>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</si>
  <si>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</si>
  <si>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</si>
  <si>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</si>
  <si>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</si>
  <si>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</si>
  <si>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</si>
  <si>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</si>
  <si>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</si>
  <si>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</si>
  <si>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</si>
  <si>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</si>
  <si>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</si>
  <si>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</si>
  <si>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</si>
  <si>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</si>
  <si>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</si>
  <si>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</si>
  <si>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</si>
  <si>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</si>
  <si>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</si>
  <si>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</si>
  <si>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</si>
  <si>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</si>
  <si>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</si>
  <si>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</si>
  <si>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</si>
  <si>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</si>
  <si>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</si>
  <si>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</si>
  <si>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</si>
  <si>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</si>
  <si>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</si>
  <si>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</si>
  <si>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</si>
  <si>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</si>
  <si>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</si>
  <si>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</si>
  <si>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</si>
  <si>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</si>
  <si>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</si>
  <si>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</si>
  <si>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</si>
  <si>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</si>
  <si>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</si>
  <si>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</si>
  <si>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</si>
  <si>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</si>
  <si>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</si>
  <si>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</si>
  <si>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</si>
  <si>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</si>
  <si>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</si>
  <si>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</si>
  <si>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</si>
  <si>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</si>
  <si>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</si>
  <si>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</si>
  <si>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</si>
  <si>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</si>
  <si>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</si>
  <si>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</si>
  <si>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</si>
  <si>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</si>
  <si>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</si>
  <si>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</si>
  <si>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</si>
  <si>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</si>
  <si>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</si>
  <si>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</si>
  <si>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</si>
  <si>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</si>
  <si>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</si>
  <si>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</si>
  <si>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</si>
  <si>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</si>
  <si>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</si>
  <si>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</si>
  <si>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</si>
  <si>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</si>
  <si>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</si>
  <si>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</si>
  <si>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</si>
  <si>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</si>
  <si>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</si>
  <si>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</si>
  <si>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</si>
  <si>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</si>
  <si>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</si>
  <si>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</si>
  <si>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</si>
  <si>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</si>
  <si>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</si>
  <si>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</si>
  <si>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</si>
  <si>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</si>
  <si>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</si>
  <si>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</si>
  <si>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</si>
  <si>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</si>
  <si>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</si>
  <si>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</si>
  <si>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</si>
  <si>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</si>
  <si>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</si>
  <si>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</si>
  <si>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</si>
  <si>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</si>
  <si>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</si>
  <si>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</si>
  <si>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</si>
  <si>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</si>
  <si>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</si>
  <si>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</si>
  <si>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</si>
  <si>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</si>
  <si>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</si>
  <si>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</si>
  <si>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</si>
  <si>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</si>
  <si>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</si>
  <si>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</si>
  <si>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</si>
  <si>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</si>
  <si>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</si>
  <si>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</si>
  <si>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</si>
  <si>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</si>
  <si>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</si>
  <si>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</si>
  <si>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</si>
  <si>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</si>
  <si>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</si>
  <si>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</si>
  <si>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</si>
  <si>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</si>
  <si>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</si>
  <si>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</si>
  <si>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</si>
  <si>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</si>
  <si>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</si>
  <si>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</si>
  <si>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</si>
  <si>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</si>
  <si>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</si>
  <si>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</si>
  <si>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</si>
  <si>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</si>
  <si>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</si>
  <si>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</si>
  <si>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</si>
  <si>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</si>
  <si>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</si>
  <si>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</si>
  <si>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</si>
  <si>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</si>
  <si>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</si>
  <si>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</si>
  <si>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</si>
  <si>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</si>
  <si>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</si>
  <si>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</si>
  <si>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</si>
  <si>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</si>
  <si>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</si>
  <si>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</si>
  <si>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</si>
  <si>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</si>
  <si>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</si>
  <si>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</si>
  <si>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</si>
  <si>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</si>
  <si>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</si>
  <si>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</si>
  <si>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</si>
  <si>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</si>
  <si>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</si>
  <si>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</si>
  <si>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</si>
  <si>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</si>
  <si>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</si>
  <si>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</si>
  <si>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</si>
  <si>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</si>
  <si>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</si>
  <si>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</si>
  <si>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</si>
  <si>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</si>
  <si>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</si>
  <si>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</si>
  <si>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</si>
  <si>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</si>
  <si>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</si>
  <si>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</si>
  <si>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</si>
  <si>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</si>
  <si>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</si>
  <si>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</si>
  <si>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</si>
  <si>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</si>
  <si>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</si>
  <si>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</si>
  <si>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</si>
  <si>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</si>
  <si>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</si>
  <si>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</si>
  <si>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</si>
  <si>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</si>
  <si>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</si>
  <si>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</si>
  <si>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</si>
  <si>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</si>
  <si>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</si>
  <si>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</si>
  <si>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</si>
  <si>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</si>
  <si>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</si>
  <si>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</si>
  <si>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</si>
  <si>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</si>
  <si>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</si>
  <si>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</si>
  <si>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</si>
  <si>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</si>
  <si>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</si>
  <si>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</si>
  <si>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</si>
  <si>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</si>
  <si>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</si>
  <si>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</si>
  <si>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</si>
  <si>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</si>
  <si>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</si>
  <si>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</si>
  <si>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</si>
  <si>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</si>
  <si>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</si>
  <si>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</si>
  <si>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</si>
  <si>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</si>
  <si>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</si>
  <si>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</si>
  <si>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</si>
  <si>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</si>
  <si>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</si>
  <si>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</si>
  <si>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</si>
  <si>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</si>
  <si>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</si>
  <si>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</si>
  <si>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</si>
  <si>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</si>
  <si>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</si>
  <si>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</si>
  <si>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</si>
  <si>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</si>
  <si>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</si>
  <si>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</si>
  <si>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</si>
  <si>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</si>
  <si>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</si>
  <si>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</si>
  <si>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</si>
  <si>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</si>
  <si>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</si>
  <si>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</si>
  <si>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</si>
  <si>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</si>
  <si>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</si>
  <si>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</si>
  <si>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</si>
  <si>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</si>
  <si>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</si>
  <si>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</si>
  <si>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</si>
  <si>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</si>
  <si>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</si>
  <si>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</si>
  <si>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</si>
  <si>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</si>
  <si>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</si>
  <si>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</si>
  <si>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</si>
  <si>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</si>
  <si>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</si>
  <si>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</si>
  <si>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</si>
  <si>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</si>
  <si>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</si>
  <si>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</si>
  <si>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</si>
  <si>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</si>
  <si>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</si>
  <si>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</si>
  <si>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</si>
  <si>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</si>
  <si>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</si>
  <si>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</si>
  <si>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</si>
  <si>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</si>
  <si>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</si>
  <si>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</si>
  <si>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</si>
  <si>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</si>
  <si>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</si>
  <si>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</si>
  <si>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</si>
  <si>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</si>
  <si>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</si>
  <si>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</si>
  <si>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</si>
  <si>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</si>
  <si>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</si>
  <si>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</si>
  <si>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</si>
  <si>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</si>
  <si>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</si>
  <si>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</si>
  <si>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</si>
  <si>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</si>
  <si>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</si>
  <si>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</si>
  <si>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</si>
  <si>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</si>
  <si>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</si>
  <si>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</si>
  <si>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</si>
  <si>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</si>
  <si>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</si>
  <si>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</si>
  <si>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</si>
  <si>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</si>
  <si>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</si>
  <si>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</si>
  <si>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</si>
  <si>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</si>
  <si>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</si>
  <si>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</si>
  <si>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</si>
  <si>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</si>
  <si>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</si>
  <si>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</si>
  <si>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</si>
  <si>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</si>
  <si>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</si>
  <si>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</si>
  <si>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</si>
  <si>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</si>
  <si>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</si>
  <si>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</si>
  <si>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</si>
  <si>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</si>
  <si>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</si>
  <si>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</si>
  <si>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</si>
  <si>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</si>
  <si>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</si>
  <si>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</si>
  <si>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</si>
  <si>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</si>
  <si>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</si>
  <si>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</si>
  <si>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</si>
  <si>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</si>
  <si>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</si>
  <si>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</si>
  <si>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</si>
  <si>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</si>
  <si>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</si>
  <si>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</si>
  <si>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</si>
  <si>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</si>
  <si>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</si>
  <si>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</si>
  <si>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</si>
  <si>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</si>
  <si>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</si>
  <si>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</si>
  <si>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</si>
  <si>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</si>
  <si>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</si>
  <si>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</si>
  <si>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</si>
  <si>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</si>
  <si>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</si>
  <si>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</si>
  <si>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</si>
  <si>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</si>
  <si>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</si>
  <si>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</si>
  <si>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</si>
  <si>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</si>
  <si>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</si>
  <si>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</si>
  <si>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</si>
  <si>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</si>
  <si>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</si>
  <si>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</si>
  <si>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</si>
  <si>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</si>
  <si>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</si>
  <si>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</si>
  <si>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</si>
  <si>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</si>
  <si>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</si>
  <si>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</si>
  <si>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</si>
  <si>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</si>
  <si>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</si>
  <si>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</si>
  <si>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</si>
  <si>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</si>
  <si>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</si>
  <si>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</si>
  <si>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</si>
  <si>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</si>
  <si>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</si>
  <si>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</si>
  <si>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</si>
  <si>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</si>
  <si>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</si>
  <si>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</si>
  <si>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</si>
  <si>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</si>
  <si>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</si>
  <si>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</si>
  <si>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</si>
  <si>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</si>
  <si>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</si>
  <si>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</si>
  <si>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</si>
  <si>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</si>
  <si>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</si>
  <si>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</si>
  <si>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</si>
  <si>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</si>
  <si>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</si>
  <si>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</si>
  <si>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</si>
  <si>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</si>
  <si>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</si>
  <si>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</si>
  <si>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</si>
  <si>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</si>
  <si>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</si>
  <si>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</si>
  <si>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</si>
  <si>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</si>
  <si>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</si>
  <si>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</si>
  <si>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</si>
  <si>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</si>
  <si>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</si>
  <si>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</si>
  <si>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</si>
  <si>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</si>
  <si>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</si>
  <si>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</si>
  <si>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</si>
  <si>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</si>
  <si>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</si>
  <si>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</si>
  <si>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</si>
  <si>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</si>
  <si>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</si>
  <si>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</si>
  <si>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</si>
  <si>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</si>
  <si>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</si>
  <si>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</si>
  <si>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</si>
  <si>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</si>
  <si>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</si>
  <si>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</si>
  <si>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</si>
  <si>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</si>
  <si>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</si>
  <si>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</si>
  <si>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</si>
  <si>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</si>
  <si>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</si>
  <si>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</si>
  <si>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</si>
  <si>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</si>
  <si>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</si>
  <si>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</si>
  <si>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</si>
  <si>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</si>
  <si>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</si>
  <si>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</si>
  <si>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</si>
  <si>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</si>
  <si>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</si>
  <si>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</si>
  <si>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</si>
  <si>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</si>
  <si>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</si>
  <si>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</si>
  <si>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</si>
  <si>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</si>
  <si>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</si>
  <si>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</si>
  <si>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</si>
  <si>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</si>
  <si>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</si>
  <si>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</si>
  <si>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</si>
  <si>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</si>
  <si>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</si>
  <si>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</si>
  <si>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</si>
  <si>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</si>
  <si>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</si>
  <si>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</si>
  <si>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</si>
  <si>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</si>
  <si>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</si>
  <si>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</si>
  <si>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</si>
  <si>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</si>
  <si>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</si>
  <si>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</si>
  <si>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</si>
  <si>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</si>
  <si>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</si>
  <si>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</si>
  <si>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</si>
  <si>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</si>
  <si>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</si>
  <si>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</si>
  <si>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</si>
  <si>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</si>
  <si>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</si>
  <si>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</si>
  <si>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</si>
  <si>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</si>
  <si>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</si>
  <si>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</si>
  <si>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</si>
  <si>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</si>
  <si>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</si>
  <si>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</si>
  <si>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</si>
  <si>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</si>
  <si>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</si>
  <si>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</si>
  <si>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</si>
  <si>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</si>
  <si>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</si>
  <si>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</si>
  <si>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</si>
  <si>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</si>
  <si>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</si>
  <si>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</si>
  <si>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</si>
  <si>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</si>
  <si>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</si>
  <si>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</si>
  <si>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</si>
  <si>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</si>
  <si>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</si>
  <si>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</si>
  <si>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</si>
  <si>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</si>
  <si>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</si>
  <si>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</si>
  <si>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</si>
  <si>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</si>
  <si>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</si>
  <si>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</si>
  <si>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</si>
  <si>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</si>
  <si>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</si>
  <si>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</si>
  <si>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</si>
  <si>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</si>
  <si>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</si>
  <si>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</si>
  <si>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</si>
  <si>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</si>
  <si>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</si>
  <si>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</si>
  <si>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</si>
  <si>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</si>
  <si>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</si>
  <si>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</si>
  <si>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</si>
  <si>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</si>
  <si>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</si>
  <si>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</si>
  <si>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</si>
  <si>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</si>
  <si>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</si>
  <si>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</si>
  <si>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</si>
  <si>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</si>
  <si>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</si>
  <si>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</si>
  <si>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</si>
  <si>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</si>
  <si>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</si>
  <si>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</si>
  <si>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</si>
  <si>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</si>
  <si>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</si>
  <si>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</si>
  <si>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</si>
  <si>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</si>
  <si>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</si>
  <si>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</si>
  <si>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</si>
  <si>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</si>
  <si>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</si>
  <si>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</si>
  <si>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</si>
  <si>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</si>
  <si>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</si>
  <si>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</si>
  <si>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</si>
  <si>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</si>
  <si>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</si>
  <si>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</si>
  <si>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</si>
  <si>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</si>
  <si>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</si>
  <si>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</si>
  <si>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</si>
  <si>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</si>
  <si>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</si>
  <si>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</si>
  <si>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</si>
  <si>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</si>
  <si>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</si>
  <si>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</si>
  <si>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</si>
  <si>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</si>
  <si>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</si>
  <si>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</si>
  <si>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</si>
  <si>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</si>
  <si>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</si>
  <si>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</si>
  <si>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</si>
  <si>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</si>
  <si>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</si>
  <si>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</si>
  <si>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</si>
  <si>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</si>
  <si>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</si>
  <si>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</si>
  <si>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</si>
  <si>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</si>
  <si>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</si>
  <si>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</si>
  <si>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</si>
  <si>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</si>
  <si>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</si>
  <si>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</si>
  <si>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</si>
  <si>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</si>
  <si>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</si>
  <si>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</si>
  <si>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</si>
  <si>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</si>
  <si>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</si>
  <si>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</si>
  <si>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</si>
  <si>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</si>
  <si>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</si>
  <si>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</si>
  <si>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</si>
  <si>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</si>
  <si>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</si>
  <si>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</si>
  <si>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</si>
  <si>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</si>
  <si>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</si>
  <si>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</si>
  <si>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</si>
  <si>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</si>
  <si>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</si>
  <si>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</si>
  <si>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</si>
  <si>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</si>
  <si>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</si>
  <si>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</si>
  <si>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</si>
  <si>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</si>
  <si>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</si>
  <si>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</si>
  <si>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</si>
  <si>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</si>
  <si>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</si>
  <si>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</si>
  <si>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</si>
  <si>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</si>
  <si>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</si>
  <si>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</si>
  <si>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</si>
  <si>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</si>
  <si>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</si>
  <si>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</si>
  <si>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</si>
  <si>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</si>
  <si>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</si>
  <si>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</si>
  <si>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</si>
  <si>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</si>
  <si>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</si>
  <si>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</si>
  <si>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</si>
  <si>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</si>
  <si>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</si>
  <si>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</si>
  <si>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</si>
  <si>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</si>
  <si>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</si>
  <si>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</si>
  <si>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</si>
  <si>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</si>
  <si>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</si>
  <si>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</si>
  <si>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</si>
  <si>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</si>
  <si>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</si>
  <si>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</si>
  <si>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</si>
  <si>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</si>
  <si>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</si>
  <si>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</si>
  <si>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</si>
  <si>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</si>
  <si>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</si>
  <si>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</si>
  <si>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</si>
  <si>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</si>
  <si>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</si>
  <si>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</si>
  <si>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</si>
  <si>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</si>
  <si>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</si>
  <si>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</si>
  <si>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</si>
  <si>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</si>
  <si>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</si>
  <si>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</si>
  <si>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</si>
  <si>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</si>
  <si>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</si>
  <si>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</si>
  <si>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</si>
  <si>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</si>
  <si>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</si>
  <si>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</si>
  <si>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</si>
  <si>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</si>
  <si>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</si>
  <si>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</si>
  <si>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</si>
  <si>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</si>
  <si>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</si>
  <si>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</si>
  <si>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</si>
  <si>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</si>
  <si>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</si>
  <si>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</si>
  <si>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</si>
  <si>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</si>
  <si>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</si>
  <si>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</si>
  <si>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</si>
  <si>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</si>
  <si>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</si>
  <si>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</si>
  <si>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</si>
  <si>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</si>
  <si>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</si>
  <si>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</si>
  <si>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</si>
  <si>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</si>
  <si>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</si>
  <si>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</si>
  <si>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</si>
  <si>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</si>
  <si>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</si>
  <si>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</si>
  <si>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</si>
  <si>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</si>
  <si>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</si>
  <si>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</si>
  <si>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</si>
  <si>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</si>
  <si>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</si>
  <si>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</si>
  <si>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</si>
  <si>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</si>
  <si>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</si>
  <si>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</si>
  <si>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</si>
  <si>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</si>
  <si>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</si>
  <si>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</si>
  <si>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</si>
  <si>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</si>
  <si>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</si>
  <si>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</si>
  <si>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</si>
  <si>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</si>
  <si>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</si>
  <si>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</si>
  <si>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</si>
  <si>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</si>
  <si>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</si>
  <si>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</si>
  <si>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</si>
  <si>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</si>
  <si>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</si>
  <si>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</si>
  <si>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</si>
  <si>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</si>
  <si>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</si>
  <si>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</si>
  <si>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</si>
  <si>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</si>
  <si>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</si>
  <si>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</si>
  <si>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</si>
  <si>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</si>
  <si>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</si>
  <si>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</si>
  <si>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</si>
  <si>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</si>
  <si>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</si>
  <si>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</si>
  <si>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</si>
  <si>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</si>
  <si>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</si>
  <si>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</si>
  <si>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</si>
  <si>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</si>
  <si>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</si>
  <si>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</si>
  <si>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</si>
  <si>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</si>
  <si>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</si>
  <si>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</si>
  <si>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</si>
  <si>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</si>
  <si>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</si>
  <si>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</si>
  <si>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</si>
  <si>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</si>
  <si>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</si>
  <si>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</si>
  <si>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</si>
  <si>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</si>
  <si>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</si>
  <si>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</si>
  <si>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</si>
  <si>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</si>
  <si>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</si>
  <si>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</si>
  <si>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</si>
  <si>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</si>
  <si>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</si>
  <si>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</si>
  <si>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</si>
  <si>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</si>
  <si>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</si>
  <si>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</si>
  <si>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</si>
  <si>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</si>
  <si>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</si>
  <si>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</si>
  <si>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</si>
  <si>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</si>
  <si>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</si>
  <si>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</si>
  <si>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</si>
  <si>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</si>
  <si>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</si>
  <si>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</si>
  <si>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</si>
  <si>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</si>
  <si>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</si>
  <si>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</si>
  <si>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</si>
  <si>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</si>
  <si>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</si>
  <si>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</si>
  <si>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</si>
  <si>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</si>
  <si>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</si>
  <si>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</si>
  <si>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</si>
  <si>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</si>
  <si>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</si>
  <si>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</si>
  <si>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</si>
  <si>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</si>
  <si>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</si>
  <si>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</si>
  <si>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</si>
  <si>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</si>
  <si>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</si>
  <si>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</si>
  <si>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</si>
  <si>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</si>
  <si>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</si>
  <si>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</si>
  <si>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</si>
  <si>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</si>
  <si>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</si>
  <si>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</si>
  <si>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</si>
  <si>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</si>
  <si>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</si>
  <si>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</si>
  <si>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</si>
  <si>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</si>
  <si>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</si>
  <si>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</si>
  <si>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</si>
  <si>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</si>
  <si>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</si>
  <si>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</si>
  <si>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</si>
  <si>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</si>
  <si>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</si>
  <si>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</si>
  <si>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</si>
  <si>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</si>
  <si>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</si>
  <si>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</si>
  <si>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</si>
  <si>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</si>
  <si>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</si>
  <si>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</si>
  <si>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</si>
  <si>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</si>
  <si>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</si>
  <si>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</si>
  <si>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</si>
  <si>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</si>
  <si>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</si>
  <si>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</si>
  <si>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</si>
  <si>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</si>
  <si>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</si>
  <si>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</si>
  <si>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</si>
  <si>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</si>
  <si>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</si>
  <si>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</si>
  <si>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</si>
  <si>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</si>
  <si>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</si>
  <si>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</si>
  <si>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</si>
  <si>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</si>
  <si>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</si>
  <si>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</si>
  <si>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</si>
  <si>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</si>
  <si>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</si>
  <si>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</si>
  <si>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</si>
  <si>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</si>
  <si>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</si>
  <si>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</si>
  <si>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</si>
  <si>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</si>
  <si>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</si>
  <si>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</si>
  <si>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</si>
  <si>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</si>
  <si>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</si>
  <si>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</si>
  <si>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</si>
  <si>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</si>
  <si>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</si>
  <si>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</si>
  <si>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</si>
  <si>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</si>
  <si>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</si>
  <si>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</si>
  <si>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</si>
  <si>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</si>
  <si>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</si>
  <si>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</si>
  <si>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</si>
  <si>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</si>
  <si>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</si>
  <si>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</si>
  <si>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</si>
  <si>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</si>
  <si>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</si>
  <si>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</si>
  <si>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</si>
  <si>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</si>
  <si>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</si>
  <si>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</si>
  <si>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</si>
  <si>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</si>
  <si>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</si>
  <si>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</si>
  <si>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</si>
  <si>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</si>
  <si>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</si>
  <si>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</si>
  <si>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</si>
  <si>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</si>
  <si>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</si>
  <si>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</si>
  <si>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</si>
  <si>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</si>
  <si>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</si>
  <si>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</si>
  <si>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</si>
  <si>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</si>
  <si>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</si>
  <si>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</si>
  <si>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</si>
  <si>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</si>
  <si>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</si>
  <si>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</si>
  <si>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</si>
  <si>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</si>
  <si>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</si>
  <si>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</si>
  <si>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</si>
  <si>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</si>
  <si>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</si>
  <si>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</si>
  <si>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</si>
  <si>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</si>
  <si>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</si>
  <si>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</si>
  <si>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</si>
  <si>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</si>
  <si>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</si>
  <si>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</si>
  <si>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</si>
  <si>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</si>
  <si>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</si>
  <si>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</si>
  <si>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</si>
  <si>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</si>
  <si>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</si>
  <si>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</si>
  <si>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</si>
  <si>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</si>
  <si>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</si>
  <si>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</si>
  <si>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</si>
  <si>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</si>
  <si>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</si>
  <si>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</si>
  <si>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</si>
  <si>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</si>
  <si>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</si>
  <si>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</si>
  <si>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</si>
  <si>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</si>
  <si>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</si>
  <si>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</si>
  <si>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</si>
  <si>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</si>
  <si>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</si>
  <si>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</si>
  <si>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</si>
  <si>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</si>
  <si>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</si>
  <si>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</si>
  <si>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</si>
  <si>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</si>
  <si>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</si>
  <si>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</si>
  <si>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</si>
  <si>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</si>
  <si>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</si>
  <si>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</si>
  <si>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</si>
  <si>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</si>
  <si>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</si>
  <si>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</si>
  <si>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</si>
  <si>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</si>
  <si>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</si>
  <si>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</si>
  <si>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</si>
  <si>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</si>
  <si>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</si>
  <si>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</si>
  <si>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</si>
  <si>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</si>
  <si>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</si>
  <si>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</si>
  <si>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</si>
  <si>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</si>
  <si>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</si>
  <si>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</si>
  <si>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</si>
  <si>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</si>
  <si>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</si>
  <si>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</si>
  <si>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</si>
  <si>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</si>
  <si>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</si>
  <si>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</si>
  <si>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</si>
  <si>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</si>
  <si>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</si>
  <si>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</si>
  <si>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</si>
  <si>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</si>
  <si>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</si>
  <si>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</si>
  <si>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</si>
  <si>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</si>
  <si>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</si>
  <si>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</si>
  <si>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</si>
  <si>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</si>
  <si>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</si>
  <si>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</si>
  <si>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</si>
  <si>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</si>
  <si>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</si>
  <si>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</si>
  <si>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</si>
  <si>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</si>
  <si>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</si>
  <si>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</si>
  <si>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</si>
  <si>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</si>
  <si>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</si>
  <si>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</si>
  <si>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</si>
  <si>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</si>
  <si>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</si>
  <si>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</si>
  <si>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</si>
  <si>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</si>
  <si>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</si>
  <si>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</si>
  <si>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</si>
  <si>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</si>
  <si>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</si>
  <si>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</si>
  <si>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</si>
  <si>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</si>
  <si>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</si>
  <si>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</si>
  <si>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</si>
  <si>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</si>
  <si>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</si>
  <si>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</si>
  <si>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</si>
  <si>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</si>
  <si>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</si>
  <si>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</si>
  <si>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</si>
  <si>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</si>
  <si>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</si>
  <si>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</si>
  <si>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</si>
  <si>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</si>
  <si>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</si>
  <si>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</si>
  <si>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</si>
  <si>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</si>
  <si>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</si>
  <si>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</si>
  <si>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</si>
  <si>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</si>
  <si>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</si>
  <si>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</si>
  <si>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</si>
  <si>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</si>
  <si>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</si>
  <si>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</si>
  <si>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</si>
  <si>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</si>
  <si>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</si>
  <si>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</si>
  <si>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</si>
  <si>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</si>
  <si>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</si>
  <si>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</si>
  <si>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</si>
  <si>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</si>
  <si>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</si>
  <si>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</si>
  <si>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</si>
  <si>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</si>
  <si>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</si>
  <si>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</si>
  <si>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</si>
  <si>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</si>
  <si>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</si>
  <si>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</si>
  <si>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</si>
  <si>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</si>
  <si>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</si>
  <si>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</si>
  <si>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</si>
  <si>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</si>
  <si>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</si>
  <si>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</si>
  <si>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</si>
  <si>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</si>
  <si>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</si>
  <si>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</si>
  <si>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</si>
  <si>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</si>
  <si>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</si>
  <si>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</si>
  <si>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</si>
  <si>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</si>
  <si>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</si>
  <si>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</si>
  <si>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</si>
  <si>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</si>
  <si>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</si>
  <si>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</si>
  <si>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</si>
  <si>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</si>
  <si>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</si>
  <si>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</si>
  <si>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</si>
  <si>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</si>
  <si>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</si>
  <si>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</si>
  <si>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</si>
  <si>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</si>
  <si>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</si>
  <si>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</si>
  <si>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</si>
  <si>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</si>
  <si>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</si>
  <si>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</si>
  <si>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</si>
  <si>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</si>
  <si>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</si>
  <si>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</si>
  <si>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</si>
  <si>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</si>
  <si>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</si>
  <si>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</si>
  <si>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</si>
  <si>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</si>
  <si>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</si>
  <si>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</si>
  <si>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</si>
  <si>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</si>
  <si>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</si>
  <si>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</si>
  <si>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</si>
  <si>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</si>
  <si>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</si>
  <si>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</si>
  <si>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</si>
  <si>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</si>
  <si>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</si>
  <si>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</si>
  <si>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</si>
  <si>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</si>
  <si>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</si>
  <si>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</si>
  <si>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</si>
  <si>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</si>
  <si>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</si>
  <si>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</si>
  <si>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</si>
  <si>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</si>
  <si>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</si>
  <si>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</si>
  <si>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</si>
  <si>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</si>
  <si>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</si>
  <si>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</si>
  <si>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</si>
  <si>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</si>
  <si>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</si>
  <si>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</si>
  <si>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</si>
  <si>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</si>
  <si>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</si>
  <si>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</si>
  <si>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</si>
  <si>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</si>
  <si>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</si>
  <si>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</si>
  <si>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</si>
  <si>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</si>
  <si>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</si>
  <si>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</si>
  <si>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</si>
  <si>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</si>
  <si>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</si>
  <si>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</si>
  <si>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</si>
  <si>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</si>
  <si>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</si>
  <si>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</si>
  <si>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</si>
  <si>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</si>
  <si>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</si>
  <si>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</si>
  <si>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</si>
  <si>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</si>
  <si>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</si>
  <si>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</si>
  <si>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</si>
  <si>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</si>
  <si>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</si>
  <si>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</si>
  <si>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</si>
  <si>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</si>
  <si>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</si>
  <si>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</si>
  <si>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</si>
  <si>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</si>
  <si>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</si>
  <si>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</si>
  <si>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</si>
  <si>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</si>
  <si>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</si>
  <si>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</si>
  <si>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</si>
  <si>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</si>
  <si>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</si>
  <si>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</si>
  <si>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</si>
  <si>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</si>
  <si>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</si>
  <si>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</si>
  <si>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</si>
  <si>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</si>
  <si>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</si>
  <si>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</si>
  <si>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</si>
  <si>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</si>
  <si>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</si>
  <si>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</si>
  <si>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</si>
  <si>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</si>
  <si>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</si>
  <si>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</si>
  <si>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</si>
  <si>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</si>
  <si>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</si>
  <si>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</si>
  <si>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</si>
  <si>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</si>
  <si>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</si>
  <si>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</si>
  <si>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</si>
  <si>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</si>
  <si>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</si>
  <si>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</si>
  <si>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</si>
  <si>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</si>
  <si>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</si>
  <si>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</si>
  <si>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</si>
  <si>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</si>
  <si>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</si>
  <si>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</si>
  <si>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</si>
  <si>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</si>
  <si>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</si>
  <si>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</si>
  <si>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</si>
  <si>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</si>
  <si>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</si>
  <si>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</si>
  <si>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</si>
  <si>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</si>
  <si>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</si>
  <si>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</si>
  <si>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</si>
  <si>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</si>
  <si>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</si>
  <si>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</si>
  <si>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</si>
  <si>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</si>
  <si>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</si>
  <si>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</si>
  <si>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</si>
  <si>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</si>
  <si>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</si>
  <si>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</si>
  <si>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</si>
  <si>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</si>
  <si>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</si>
  <si>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</si>
  <si>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</si>
  <si>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</si>
  <si>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</si>
  <si>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</si>
  <si>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</si>
  <si>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</si>
  <si>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</si>
  <si>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</si>
  <si>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</si>
  <si>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</si>
  <si>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</si>
  <si>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</si>
  <si>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</si>
  <si>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</si>
  <si>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</si>
  <si>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</si>
  <si>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</si>
  <si>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</si>
  <si>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</si>
  <si>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</si>
  <si>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</si>
  <si>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</si>
  <si>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</si>
  <si>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</si>
  <si>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</si>
  <si>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</si>
  <si>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</si>
  <si>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</si>
  <si>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</si>
  <si>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</si>
  <si>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</si>
  <si>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</si>
  <si>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</si>
  <si>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</si>
  <si>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</si>
  <si>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</si>
  <si>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</si>
  <si>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</si>
  <si>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</si>
  <si>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</si>
  <si>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</si>
  <si>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</si>
  <si>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</si>
  <si>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</si>
  <si>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</si>
  <si>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</si>
  <si>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</si>
  <si>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</si>
  <si>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</si>
  <si>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</si>
  <si>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</si>
  <si>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</si>
  <si>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</si>
  <si>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</si>
  <si>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</si>
  <si>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</si>
  <si>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</si>
  <si>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</si>
  <si>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</si>
  <si>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</si>
  <si>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</si>
  <si>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</si>
  <si>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</si>
  <si>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</si>
  <si>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</si>
  <si>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</si>
  <si>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</si>
  <si>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</si>
  <si>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</si>
  <si>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</si>
  <si>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</si>
  <si>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</si>
  <si>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</si>
  <si>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</si>
  <si>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</si>
  <si>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</si>
  <si>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</si>
  <si>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</si>
  <si>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</si>
  <si>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</si>
  <si>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</si>
  <si>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</si>
  <si>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</si>
  <si>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</si>
  <si>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</si>
  <si>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</si>
  <si>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</si>
  <si>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</si>
  <si>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</si>
  <si>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</si>
  <si>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</si>
  <si>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</si>
  <si>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</si>
  <si>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</si>
  <si>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</si>
  <si>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</si>
  <si>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</si>
  <si>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</si>
  <si>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</si>
  <si>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</si>
  <si>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</si>
  <si>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</si>
  <si>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</si>
  <si>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</si>
  <si>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</si>
  <si>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</si>
  <si>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</si>
  <si>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</si>
  <si>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</si>
  <si>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</si>
  <si>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</si>
  <si>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</si>
  <si>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</si>
  <si>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</si>
  <si>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</si>
  <si>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</si>
  <si>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</si>
  <si>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</si>
  <si>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</si>
  <si>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</si>
  <si>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</si>
  <si>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</si>
  <si>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</si>
  <si>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</si>
  <si>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</si>
  <si>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</si>
  <si>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</si>
  <si>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</si>
  <si>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</si>
  <si>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</si>
  <si>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</si>
  <si>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</si>
  <si>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</si>
  <si>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</si>
  <si>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</si>
  <si>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</si>
  <si>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</si>
  <si>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</si>
  <si>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</si>
  <si>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</si>
  <si>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</si>
  <si>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</si>
  <si>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</si>
  <si>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</si>
  <si>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</si>
  <si>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</si>
  <si>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</si>
  <si>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</si>
  <si>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</si>
  <si>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</si>
  <si>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</si>
  <si>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</si>
  <si>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</si>
  <si>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</si>
  <si>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</si>
  <si>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</si>
  <si>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</si>
  <si>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</si>
  <si>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</si>
  <si>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</si>
  <si>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</si>
  <si>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</si>
  <si>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</si>
  <si>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</si>
  <si>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</si>
  <si>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</si>
  <si>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</si>
  <si>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</si>
  <si>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</si>
  <si>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</si>
  <si>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</si>
  <si>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</si>
  <si>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</si>
  <si>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</si>
  <si>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</si>
  <si>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</si>
  <si>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</si>
  <si>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</si>
  <si>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</si>
  <si>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</si>
  <si>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</si>
  <si>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</si>
  <si>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</si>
  <si>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</si>
  <si>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</si>
  <si>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</si>
  <si>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</si>
  <si>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</si>
  <si>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</si>
  <si>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</si>
  <si>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</si>
  <si>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</si>
  <si>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</si>
  <si>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</si>
  <si>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</si>
  <si>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</si>
  <si>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</si>
  <si>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</si>
  <si>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</si>
  <si>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</si>
  <si>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</si>
  <si>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</si>
  <si>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</si>
  <si>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</si>
  <si>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</si>
  <si>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</si>
  <si>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</si>
  <si>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</si>
  <si>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</si>
  <si>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</si>
  <si>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</si>
  <si>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</si>
  <si>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</si>
  <si>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</si>
  <si>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</si>
  <si>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</si>
  <si>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</si>
  <si>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</si>
  <si>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</si>
  <si>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</si>
  <si>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</si>
  <si>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</si>
  <si>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</si>
  <si>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</si>
  <si>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</si>
  <si>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</si>
  <si>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</si>
  <si>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</si>
  <si>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</si>
  <si>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</si>
  <si>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</si>
  <si>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</si>
  <si>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</si>
  <si>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</si>
  <si>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</si>
  <si>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</si>
  <si>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</si>
  <si>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</si>
  <si>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</si>
  <si>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</si>
  <si>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</si>
  <si>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</si>
  <si>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</si>
  <si>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</si>
  <si>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</si>
  <si>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</si>
  <si>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</si>
  <si>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</si>
  <si>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</si>
  <si>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</si>
  <si>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</si>
  <si>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</si>
  <si>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</si>
  <si>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</si>
  <si>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</si>
  <si>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</si>
  <si>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</si>
  <si>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</si>
  <si>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</si>
  <si>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</si>
  <si>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</si>
  <si>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</si>
  <si>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</si>
  <si>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</si>
  <si>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</si>
  <si>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</si>
  <si>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</si>
  <si>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</si>
  <si>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</si>
  <si>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</si>
  <si>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</si>
  <si>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</si>
  <si>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</si>
  <si>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</si>
  <si>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</si>
  <si>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</si>
  <si>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</si>
  <si>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</si>
  <si>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</si>
  <si>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</si>
  <si>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</si>
  <si>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</si>
  <si>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</si>
  <si>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</si>
  <si>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</si>
  <si>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</si>
  <si>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</si>
  <si>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</si>
  <si>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</si>
  <si>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</si>
  <si>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</si>
  <si>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</si>
  <si>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</si>
  <si>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</si>
  <si>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</si>
  <si>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</si>
  <si>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</si>
  <si>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</si>
  <si>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</si>
  <si>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</si>
  <si>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</si>
  <si>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</si>
  <si>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</si>
  <si>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</si>
  <si>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</si>
  <si>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</si>
  <si>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</si>
  <si>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</si>
  <si>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</si>
  <si>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</si>
  <si>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</si>
  <si>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</si>
  <si>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</si>
  <si>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</si>
  <si>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</si>
  <si>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</si>
  <si>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</si>
  <si>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</si>
  <si>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</si>
  <si>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</si>
  <si>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</si>
  <si>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</si>
  <si>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</si>
  <si>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</si>
  <si>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</si>
  <si>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</si>
  <si>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</si>
  <si>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</si>
  <si>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</si>
  <si>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</si>
  <si>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</si>
  <si>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</si>
  <si>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</si>
  <si>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</si>
  <si>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</si>
  <si>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</si>
  <si>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</si>
  <si>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</si>
  <si>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</si>
  <si>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</si>
  <si>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</si>
  <si>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</si>
  <si>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</si>
  <si>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</si>
  <si>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</si>
  <si>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</si>
  <si>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</si>
  <si>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</si>
  <si>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</si>
  <si>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</si>
  <si>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</si>
  <si>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</si>
  <si>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</si>
  <si>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</si>
  <si>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</si>
  <si>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</si>
  <si>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</si>
  <si>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</si>
  <si>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</si>
  <si>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</si>
  <si>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</si>
  <si>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</si>
  <si>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</si>
  <si>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</si>
  <si>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</si>
  <si>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</si>
  <si>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</si>
  <si>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</si>
  <si>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</si>
  <si>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</si>
  <si>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</si>
  <si>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</si>
  <si>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</si>
  <si>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</si>
  <si>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</si>
  <si>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</si>
  <si>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</si>
  <si>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</si>
  <si>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</si>
  <si>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</si>
  <si>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</si>
  <si>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</si>
  <si>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</si>
  <si>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</si>
  <si>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</si>
  <si>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</si>
  <si>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</si>
  <si>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</si>
  <si>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</si>
  <si>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</si>
  <si>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</si>
  <si>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</si>
  <si>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</si>
  <si>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</si>
  <si>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</si>
  <si>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</si>
  <si>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</si>
  <si>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</si>
  <si>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</si>
  <si>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</si>
  <si>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</si>
  <si>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</si>
  <si>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</si>
  <si>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</si>
  <si>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</si>
  <si>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</si>
  <si>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</si>
  <si>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</si>
  <si>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</si>
  <si>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</si>
  <si>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</si>
  <si>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</si>
  <si>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</si>
  <si>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</si>
  <si>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</si>
  <si>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</si>
  <si>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</si>
  <si>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</si>
  <si>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</si>
  <si>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</si>
  <si>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</si>
  <si>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</si>
  <si>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</si>
  <si>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</si>
  <si>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</si>
  <si>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</si>
  <si>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</si>
  <si>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</si>
  <si>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</si>
  <si>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</si>
  <si>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</si>
  <si>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</si>
  <si>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</si>
  <si>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</si>
  <si>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</si>
  <si>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</si>
  <si>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</si>
  <si>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</si>
  <si>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</si>
  <si>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</si>
  <si>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</si>
  <si>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</si>
  <si>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</si>
  <si>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</si>
  <si>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</si>
  <si>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</si>
  <si>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</si>
  <si>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</si>
  <si>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</si>
  <si>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</si>
  <si>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</si>
  <si>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</si>
  <si>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</si>
  <si>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</si>
  <si>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</si>
  <si>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</si>
  <si>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</si>
  <si>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</si>
  <si>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</si>
  <si>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</si>
  <si>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</si>
  <si>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</si>
  <si>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</si>
  <si>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</si>
  <si>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</si>
  <si>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</si>
  <si>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</si>
  <si>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</si>
  <si>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</si>
  <si>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</si>
  <si>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</si>
  <si>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</si>
  <si>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</si>
  <si>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</si>
  <si>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</si>
  <si>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</si>
  <si>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</si>
  <si>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</si>
  <si>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</si>
  <si>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</si>
  <si>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</si>
  <si>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</si>
  <si>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</si>
  <si>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</si>
  <si>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</si>
  <si>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</si>
  <si>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</si>
  <si>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</si>
  <si>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</si>
  <si>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</si>
  <si>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</si>
  <si>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</si>
  <si>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</si>
  <si>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</si>
  <si>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</si>
  <si>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</si>
  <si>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</si>
  <si>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</si>
  <si>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</si>
  <si>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</si>
  <si>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</si>
  <si>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</si>
  <si>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</si>
  <si>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</si>
  <si>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</si>
  <si>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</si>
  <si>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</si>
  <si>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</si>
  <si>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</si>
  <si>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</si>
  <si>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</si>
  <si>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</si>
  <si>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</si>
  <si>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</si>
  <si>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</si>
  <si>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</si>
  <si>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</si>
  <si>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</si>
  <si>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</si>
  <si>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</si>
  <si>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</si>
  <si>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</si>
  <si>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</si>
  <si>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</si>
  <si>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</si>
  <si>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</si>
  <si>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</si>
  <si>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</si>
  <si>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</si>
  <si>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</si>
  <si>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</si>
  <si>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</si>
  <si>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</si>
  <si>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</si>
  <si>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</si>
  <si>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</si>
  <si>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</si>
  <si>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</si>
  <si>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</si>
  <si>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</si>
  <si>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</si>
  <si>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</si>
  <si>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</si>
  <si>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</si>
  <si>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</si>
  <si>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</si>
  <si>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</si>
  <si>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</si>
  <si>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</si>
  <si>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</si>
  <si>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</si>
  <si>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</si>
  <si>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</si>
  <si>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</si>
  <si>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</si>
  <si>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</si>
  <si>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</si>
  <si>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</si>
  <si>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</si>
  <si>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</si>
  <si>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</si>
  <si>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</si>
  <si>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</si>
  <si>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</si>
  <si>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</si>
  <si>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</si>
  <si>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</si>
  <si>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</si>
  <si>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</si>
  <si>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</si>
  <si>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</si>
  <si>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</si>
  <si>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</si>
  <si>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</si>
  <si>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</si>
  <si>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</si>
  <si>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</si>
  <si>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</si>
  <si>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</si>
  <si>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</si>
  <si>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</si>
  <si>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</si>
  <si>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</si>
  <si>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</si>
  <si>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</si>
  <si>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</si>
  <si>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</si>
  <si>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</si>
  <si>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</si>
  <si>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</si>
  <si>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</si>
  <si>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</si>
  <si>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</si>
  <si>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</si>
  <si>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</si>
  <si>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</si>
  <si>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</si>
  <si>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</si>
  <si>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</si>
  <si>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</si>
  <si>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</si>
  <si>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</si>
  <si>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</si>
  <si>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</si>
  <si>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</si>
  <si>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</si>
  <si>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</si>
  <si>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</si>
  <si>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</si>
  <si>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</si>
  <si>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</si>
  <si>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</si>
  <si>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</si>
  <si>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</si>
  <si>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</si>
  <si>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</si>
  <si>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</si>
  <si>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</si>
  <si>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</si>
  <si>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</si>
  <si>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</si>
  <si>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</si>
  <si>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</si>
  <si>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</si>
  <si>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</si>
  <si>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</si>
  <si>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</si>
  <si>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</si>
  <si>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</si>
  <si>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</si>
  <si>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</si>
  <si>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</si>
  <si>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</si>
  <si>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</si>
  <si>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</si>
  <si>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</si>
  <si>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</si>
  <si>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</si>
  <si>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</si>
  <si>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</si>
  <si>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</si>
  <si>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</si>
  <si>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</si>
  <si>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</si>
  <si>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</si>
  <si>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</si>
  <si>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</si>
  <si>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</si>
  <si>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</si>
  <si>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</si>
  <si>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</si>
  <si>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</si>
  <si>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</si>
  <si>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</si>
  <si>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</si>
  <si>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</si>
  <si>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</si>
  <si>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</si>
  <si>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</si>
  <si>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</si>
  <si>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</si>
  <si>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</si>
  <si>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</si>
  <si>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</si>
  <si>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</si>
  <si>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</si>
  <si>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</si>
  <si>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</si>
  <si>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</si>
  <si>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</si>
  <si>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</si>
  <si>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</si>
  <si>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</si>
  <si>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</si>
  <si>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</si>
  <si>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</si>
  <si>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</si>
  <si>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</si>
  <si>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</si>
  <si>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</si>
  <si>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</si>
  <si>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</si>
  <si>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</si>
  <si>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</si>
  <si>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</si>
  <si>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</si>
  <si>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</si>
  <si>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</si>
  <si>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</si>
  <si>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</si>
  <si>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</si>
  <si>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</si>
  <si>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</si>
  <si>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</si>
  <si>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</si>
  <si>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</si>
  <si>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</si>
  <si>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</si>
  <si>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</si>
  <si>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</si>
  <si>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</si>
  <si>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</si>
  <si>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</si>
  <si>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</si>
  <si>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</si>
  <si>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</si>
  <si>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</si>
  <si>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</si>
  <si>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</si>
  <si>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</si>
  <si>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</si>
  <si>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</si>
  <si>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</si>
  <si>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</si>
  <si>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</si>
  <si>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</si>
  <si>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</si>
  <si>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</si>
  <si>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</si>
  <si>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</si>
  <si>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</si>
  <si>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</si>
  <si>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</si>
  <si>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</si>
  <si>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</si>
  <si>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</si>
  <si>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</si>
  <si>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</si>
  <si>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</si>
  <si>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</si>
  <si>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</si>
  <si>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</si>
  <si>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</si>
  <si>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</si>
  <si>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</si>
  <si>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</si>
  <si>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</si>
  <si>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</si>
  <si>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</si>
  <si>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</si>
  <si>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</si>
  <si>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</si>
  <si>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</si>
  <si>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</si>
  <si>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</si>
  <si>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</si>
  <si>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</si>
  <si>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</si>
  <si>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</si>
  <si>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</si>
  <si>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</si>
  <si>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</si>
  <si>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</si>
  <si>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</si>
  <si>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</si>
  <si>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</si>
  <si>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</si>
  <si>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</si>
  <si>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</si>
  <si>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</si>
  <si>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</si>
  <si>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</si>
  <si>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</si>
  <si>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</si>
  <si>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</si>
  <si>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</si>
  <si>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</si>
  <si>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</si>
  <si>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</si>
  <si>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</si>
  <si>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</si>
  <si>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</si>
  <si>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</si>
  <si>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</si>
  <si>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</si>
  <si>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</si>
  <si>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</si>
  <si>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</si>
  <si>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</si>
  <si>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</si>
  <si>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</si>
  <si>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</si>
  <si>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</si>
  <si>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</si>
  <si>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</si>
  <si>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</si>
  <si>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</si>
  <si>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</si>
  <si>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</si>
  <si>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</si>
  <si>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</si>
  <si>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</si>
  <si>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</si>
  <si>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</si>
  <si>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</si>
  <si>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</si>
  <si>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</si>
  <si>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</si>
  <si>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</si>
  <si>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</si>
  <si>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</si>
  <si>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</si>
  <si>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</si>
  <si>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</si>
  <si>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</si>
  <si>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</si>
  <si>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</si>
  <si>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</si>
  <si>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</si>
  <si>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</si>
  <si>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</si>
  <si>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</si>
  <si>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</si>
  <si>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</si>
  <si>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</si>
  <si>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</si>
  <si>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</si>
  <si>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</si>
  <si>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</si>
  <si>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</si>
  <si>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</si>
  <si>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</si>
  <si>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</si>
  <si>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</si>
  <si>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</si>
  <si>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</si>
  <si>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</si>
  <si>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</si>
  <si>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</si>
  <si>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</si>
  <si>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</si>
  <si>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</si>
  <si>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</si>
  <si>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</si>
  <si>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</si>
  <si>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</si>
  <si>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</si>
  <si>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</si>
  <si>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</si>
  <si>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</si>
  <si>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</si>
  <si>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</si>
  <si>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</si>
  <si>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</si>
  <si>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</si>
  <si>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</si>
  <si>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</si>
  <si>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</si>
  <si>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</si>
  <si>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</si>
  <si>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</si>
  <si>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</si>
  <si>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</si>
  <si>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</si>
  <si>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</si>
  <si>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</si>
  <si>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</si>
  <si>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</si>
  <si>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</si>
  <si>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</si>
  <si>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</si>
  <si>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</si>
  <si>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</si>
  <si>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</si>
  <si>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</si>
  <si>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</si>
  <si>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</si>
  <si>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</si>
  <si>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</si>
  <si>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</si>
  <si>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</si>
  <si>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</si>
  <si>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</si>
  <si>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</si>
  <si>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</si>
  <si>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</si>
  <si>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</si>
  <si>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</si>
  <si>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</si>
  <si>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</si>
  <si>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</si>
  <si>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</si>
  <si>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</si>
  <si>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</si>
  <si>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</si>
  <si>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</si>
  <si>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</si>
  <si>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</si>
  <si>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</si>
  <si>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</si>
  <si>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</si>
  <si>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</si>
  <si>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</si>
  <si>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</si>
  <si>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</si>
  <si>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</si>
  <si>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</si>
  <si>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</si>
  <si>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</si>
  <si>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</si>
  <si>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</si>
  <si>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</si>
  <si>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</si>
  <si>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</si>
  <si>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</si>
  <si>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</si>
  <si>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</si>
  <si>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</si>
  <si>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</si>
  <si>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</si>
  <si>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</si>
  <si>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</si>
  <si>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</si>
  <si>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</si>
  <si>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</si>
  <si>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</si>
  <si>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</si>
  <si>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</si>
  <si>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</si>
  <si>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</si>
  <si>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</si>
  <si>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</si>
  <si>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</si>
  <si>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</si>
  <si>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</si>
  <si>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</si>
  <si>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</si>
  <si>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</si>
  <si>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</si>
  <si>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</si>
  <si>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</si>
  <si>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</si>
  <si>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</si>
  <si>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</si>
  <si>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</si>
  <si>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</si>
  <si>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</si>
  <si>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</si>
  <si>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</si>
  <si>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</si>
  <si>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</si>
  <si>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</si>
  <si>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</si>
  <si>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</si>
  <si>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</si>
  <si>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</si>
  <si>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</si>
  <si>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</si>
  <si>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</si>
  <si>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</si>
  <si>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</si>
  <si>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</si>
  <si>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</si>
  <si>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</si>
  <si>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</si>
  <si>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</si>
  <si>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</si>
  <si>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</si>
  <si>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</si>
  <si>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</si>
  <si>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</si>
  <si>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</si>
  <si>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</si>
  <si>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</si>
  <si>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</si>
  <si>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</si>
  <si>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</si>
  <si>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</si>
  <si>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</si>
  <si>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</si>
  <si>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</si>
  <si>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</si>
  <si>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</si>
  <si>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</si>
  <si>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</si>
  <si>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</si>
  <si>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</si>
  <si>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</si>
  <si>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</si>
  <si>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</si>
  <si>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</si>
  <si>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</si>
  <si>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</si>
  <si>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</si>
  <si>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</si>
  <si>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</si>
  <si>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</si>
  <si>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</si>
  <si>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</si>
  <si>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</si>
  <si>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</si>
  <si>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</si>
  <si>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</si>
  <si>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</si>
  <si>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</si>
  <si>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</si>
  <si>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</si>
  <si>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</si>
  <si>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</si>
  <si>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</si>
  <si>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</si>
  <si>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</si>
  <si>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</si>
  <si>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</si>
  <si>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</si>
  <si>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</si>
  <si>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</si>
  <si>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</si>
  <si>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</si>
  <si>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</si>
  <si>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</si>
  <si>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</si>
  <si>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</si>
  <si>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</si>
  <si>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</si>
  <si>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</si>
  <si>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</si>
  <si>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</si>
  <si>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</si>
  <si>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</si>
  <si>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</si>
  <si>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</si>
  <si>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</si>
  <si>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</si>
  <si>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</si>
  <si>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</si>
  <si>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</si>
  <si>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</si>
  <si>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</si>
  <si>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</si>
  <si>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</si>
  <si>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</si>
  <si>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</si>
  <si>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</si>
  <si>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</si>
  <si>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</si>
  <si>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</si>
  <si>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</si>
  <si>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</si>
  <si>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</si>
  <si>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</si>
  <si>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</si>
  <si>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</si>
  <si>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</si>
  <si>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</si>
  <si>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</si>
  <si>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</si>
  <si>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</si>
  <si>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</si>
  <si>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</si>
  <si>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</si>
  <si>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</si>
  <si>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</si>
  <si>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</si>
  <si>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</si>
  <si>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</si>
  <si>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</si>
  <si>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</si>
  <si>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</si>
  <si>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</si>
  <si>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</si>
  <si>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</si>
  <si>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</si>
  <si>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</si>
  <si>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</si>
  <si>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</si>
  <si>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</si>
  <si>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</si>
  <si>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</si>
  <si>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</si>
  <si>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</si>
  <si>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</si>
  <si>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</si>
  <si>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</si>
  <si>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</si>
  <si>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</si>
  <si>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</si>
  <si>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</si>
  <si>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</si>
  <si>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</si>
  <si>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</si>
  <si>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</si>
  <si>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</si>
  <si>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</si>
  <si>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</si>
  <si>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</si>
  <si>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</si>
  <si>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</si>
  <si>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</si>
  <si>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</si>
  <si>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</si>
  <si>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</si>
  <si>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</si>
  <si>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</si>
  <si>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</si>
  <si>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</si>
  <si>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</si>
  <si>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</si>
  <si>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</si>
  <si>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</si>
  <si>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</si>
  <si>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</si>
  <si>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</si>
  <si>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</si>
  <si>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</si>
  <si>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</si>
  <si>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</si>
  <si>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</si>
  <si>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</si>
  <si>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</si>
  <si>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</si>
  <si>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</si>
  <si>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</si>
  <si>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</si>
  <si>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</si>
  <si>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</si>
  <si>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</si>
  <si>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</si>
  <si>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</si>
  <si>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</si>
  <si>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</si>
  <si>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</si>
  <si>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</si>
  <si>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</si>
  <si>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</si>
  <si>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</si>
  <si>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</si>
  <si>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</si>
  <si>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</si>
  <si>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</si>
  <si>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</si>
  <si>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</si>
  <si>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</si>
  <si>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</si>
  <si>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</si>
  <si>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</si>
  <si>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</si>
  <si>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</si>
  <si>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</si>
  <si>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</si>
  <si>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</si>
  <si>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</si>
  <si>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</si>
  <si>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</si>
  <si>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</si>
  <si>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</si>
  <si>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</si>
  <si>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</si>
  <si>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</si>
  <si>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</si>
  <si>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</si>
  <si>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</si>
  <si>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</si>
  <si>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</si>
  <si>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</si>
  <si>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</si>
  <si>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</si>
  <si>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</si>
  <si>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</si>
  <si>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</si>
  <si>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</si>
  <si>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</si>
  <si>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</si>
  <si>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</si>
  <si>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</si>
  <si>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</si>
  <si>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</si>
  <si>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</si>
  <si>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</si>
  <si>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</si>
  <si>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</si>
  <si>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</si>
  <si>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</si>
  <si>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</si>
  <si>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</si>
  <si>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</si>
  <si>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</si>
  <si>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</si>
  <si>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</si>
  <si>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</si>
  <si>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</si>
  <si>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</si>
  <si>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</si>
  <si>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</si>
  <si>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</si>
  <si>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</si>
  <si>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</si>
  <si>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</si>
  <si>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</si>
  <si>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</si>
  <si>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</si>
  <si>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</si>
  <si>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</si>
  <si>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</si>
  <si>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</si>
  <si>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</si>
  <si>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</si>
  <si>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</si>
  <si>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</si>
  <si>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</si>
  <si>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</si>
  <si>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</si>
  <si>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</si>
  <si>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</si>
  <si>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</si>
  <si>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</si>
  <si>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</si>
  <si>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</si>
  <si>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</si>
  <si>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</si>
  <si>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</si>
  <si>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</si>
  <si>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</si>
  <si>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</si>
  <si>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</si>
  <si>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</si>
  <si>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</si>
  <si>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</si>
  <si>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</si>
  <si>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</si>
  <si>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</si>
  <si>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</si>
  <si>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</si>
  <si>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</si>
  <si>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</si>
  <si>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</si>
  <si>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</si>
  <si>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</si>
  <si>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</si>
  <si>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</si>
  <si>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</si>
  <si>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</si>
  <si>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</si>
  <si>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</si>
  <si>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</si>
  <si>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</si>
  <si>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</si>
  <si>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</si>
  <si>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</si>
  <si>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</si>
  <si>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</si>
  <si>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</si>
  <si>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</si>
  <si>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</si>
  <si>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</si>
  <si>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</si>
  <si>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</si>
  <si>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</si>
  <si>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</si>
  <si>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</si>
  <si>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</si>
  <si>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</si>
  <si>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</si>
  <si>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</si>
  <si>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</si>
  <si>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</si>
  <si>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</si>
  <si>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</si>
  <si>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</si>
  <si>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</si>
  <si>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</si>
  <si>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</si>
  <si>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</si>
  <si>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</si>
  <si>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</si>
  <si>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</si>
  <si>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</si>
  <si>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</si>
  <si>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</si>
  <si>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</si>
  <si>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</si>
  <si>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</si>
  <si>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</si>
  <si>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</si>
  <si>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</si>
  <si>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</si>
  <si>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</si>
  <si>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</si>
  <si>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</si>
  <si>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</si>
  <si>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</si>
  <si>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</si>
  <si>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</si>
  <si>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</si>
  <si>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</si>
  <si>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</si>
  <si>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</si>
  <si>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</si>
  <si>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</si>
  <si>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</si>
  <si>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</si>
  <si>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</si>
  <si>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</si>
  <si>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</si>
  <si>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</si>
  <si>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</si>
  <si>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</si>
  <si>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</si>
  <si>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</si>
  <si>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</si>
  <si>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</si>
  <si>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</si>
  <si>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</si>
  <si>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</si>
  <si>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</si>
  <si>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</si>
  <si>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</si>
  <si>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</si>
  <si>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</si>
  <si>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</si>
  <si>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</si>
  <si>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</si>
  <si>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</si>
  <si>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</si>
  <si>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</si>
  <si>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</si>
  <si>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</si>
  <si>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</si>
  <si>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</si>
  <si>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</si>
  <si>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</si>
  <si>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</si>
  <si>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</si>
  <si>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</si>
  <si>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</si>
  <si>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</si>
  <si>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</si>
  <si>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</si>
  <si>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</si>
  <si>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</si>
  <si>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</si>
  <si>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</si>
  <si>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</si>
  <si>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</si>
  <si>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</si>
  <si>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</si>
  <si>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</si>
  <si>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</si>
  <si>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</si>
  <si>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</si>
  <si>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</si>
  <si>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</si>
  <si>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</si>
  <si>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</si>
  <si>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</si>
  <si>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</si>
  <si>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</si>
  <si>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</si>
  <si>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</si>
  <si>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</si>
  <si>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</si>
  <si>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</si>
  <si>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</si>
  <si>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</si>
  <si>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</si>
  <si>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</si>
  <si>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</si>
  <si>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</si>
  <si>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</si>
  <si>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</si>
  <si>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</si>
  <si>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</si>
  <si>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</si>
  <si>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</si>
  <si>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</si>
  <si>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</si>
  <si>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</si>
  <si>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</si>
  <si>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</si>
  <si>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</si>
  <si>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</si>
  <si>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</si>
  <si>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</si>
  <si>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</si>
  <si>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</si>
  <si>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</si>
  <si>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</si>
  <si>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</si>
  <si>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</si>
  <si>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</si>
  <si>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</si>
  <si>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</si>
  <si>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</si>
  <si>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</si>
  <si>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</si>
  <si>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</si>
  <si>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</si>
  <si>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</si>
  <si>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</si>
  <si>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</si>
  <si>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</si>
  <si>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</si>
  <si>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</si>
  <si>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</si>
  <si>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</si>
  <si>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</si>
  <si>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</si>
  <si>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</si>
  <si>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</si>
  <si>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</si>
  <si>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</si>
  <si>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</si>
  <si>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</si>
  <si>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</si>
  <si>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</si>
  <si>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</si>
  <si>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</si>
  <si>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</si>
  <si>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</si>
  <si>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</si>
  <si>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</si>
  <si>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</si>
  <si>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</si>
  <si>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</si>
  <si>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</si>
  <si>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</si>
  <si>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</si>
  <si>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</si>
  <si>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</si>
  <si>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</si>
  <si>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</si>
  <si>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</si>
  <si>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</si>
  <si>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</si>
  <si>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</si>
  <si>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</si>
  <si>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</si>
  <si>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</si>
  <si>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</si>
  <si>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</si>
  <si>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</si>
  <si>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</si>
  <si>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</si>
  <si>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</si>
  <si>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</si>
  <si>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</si>
  <si>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</si>
  <si>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</si>
  <si>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</si>
  <si>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</si>
  <si>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</si>
  <si>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</si>
  <si>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</si>
  <si>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</si>
  <si>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</si>
  <si>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</si>
  <si>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</si>
  <si>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</si>
  <si>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</si>
  <si>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</si>
  <si>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</si>
  <si>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</si>
  <si>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</si>
  <si>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</si>
  <si>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</si>
  <si>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</si>
  <si>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</si>
  <si>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</si>
  <si>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</si>
  <si>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</si>
  <si>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</si>
  <si>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</si>
  <si>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</si>
  <si>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</si>
  <si>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</si>
  <si>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</si>
  <si>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</si>
  <si>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</si>
  <si>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</si>
  <si>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</si>
  <si>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</si>
  <si>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</si>
  <si>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</si>
  <si>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</si>
  <si>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</si>
  <si>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</si>
  <si>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</si>
  <si>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</si>
  <si>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</si>
  <si>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</si>
  <si>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</si>
  <si>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</si>
  <si>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</si>
  <si>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</si>
  <si>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</si>
  <si>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</si>
  <si>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</si>
  <si>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</si>
  <si>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</si>
  <si>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</si>
  <si>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</si>
  <si>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</si>
  <si>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</si>
  <si>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</si>
  <si>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</si>
  <si>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</si>
  <si>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</si>
  <si>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</si>
  <si>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</si>
  <si>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</si>
  <si>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</si>
  <si>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</si>
  <si>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</si>
  <si>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</si>
  <si>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</si>
  <si>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</si>
  <si>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</si>
  <si>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</si>
  <si>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</si>
  <si>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</si>
  <si>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</si>
  <si>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</si>
  <si>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</si>
  <si>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</si>
  <si>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</si>
  <si>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</si>
  <si>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</si>
  <si>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</si>
  <si>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</si>
  <si>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</si>
  <si>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</si>
  <si>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</si>
  <si>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</si>
  <si>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</si>
  <si>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</si>
  <si>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</si>
  <si>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</si>
  <si>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</si>
  <si>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</si>
  <si>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</si>
  <si>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</si>
  <si>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</si>
  <si>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</si>
  <si>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</si>
  <si>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</si>
  <si>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</si>
  <si>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</si>
  <si>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</si>
  <si>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</si>
  <si>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</si>
  <si>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</si>
  <si>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</si>
  <si>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</si>
  <si>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</si>
  <si>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</si>
  <si>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</si>
  <si>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</si>
  <si>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</si>
  <si>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</si>
  <si>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</si>
  <si>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</si>
  <si>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</si>
  <si>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</si>
  <si>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</si>
  <si>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</si>
  <si>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</si>
  <si>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</si>
  <si>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</si>
  <si>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</si>
  <si>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</si>
  <si>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</si>
  <si>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</si>
  <si>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</si>
  <si>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</si>
  <si>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</si>
  <si>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</si>
  <si>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</si>
  <si>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</si>
  <si>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</si>
  <si>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</si>
  <si>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</si>
  <si>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</si>
  <si>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</si>
  <si>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</si>
  <si>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</si>
  <si>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</si>
  <si>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</si>
  <si>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</si>
  <si>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</si>
  <si>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</si>
  <si>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</si>
  <si>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</si>
  <si>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</si>
  <si>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</si>
  <si>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</si>
  <si>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</si>
  <si>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</si>
  <si>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</si>
  <si>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</si>
  <si>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</si>
  <si>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</si>
  <si>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</si>
  <si>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</si>
  <si>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</si>
  <si>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</si>
  <si>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</si>
  <si>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</si>
  <si>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</si>
  <si>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</si>
  <si>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</si>
  <si>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</si>
  <si>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</si>
  <si>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</si>
  <si>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</si>
  <si>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</si>
  <si>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</si>
  <si>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</si>
  <si>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</si>
  <si>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</si>
  <si>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</si>
  <si>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</si>
  <si>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</si>
  <si>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</si>
  <si>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</si>
  <si>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</si>
  <si>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</si>
  <si>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</si>
  <si>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</si>
  <si>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</si>
  <si>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</si>
  <si>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</si>
  <si>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</si>
  <si>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</si>
  <si>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</si>
  <si>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</si>
  <si>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</si>
  <si>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</si>
  <si>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</si>
  <si>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</si>
  <si>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</si>
  <si>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</si>
  <si>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</si>
  <si>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</si>
  <si>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</si>
  <si>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</si>
  <si>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</si>
  <si>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</si>
  <si>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</si>
  <si>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</si>
  <si>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</si>
  <si>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</si>
  <si>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</si>
  <si>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</si>
  <si>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</si>
  <si>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</si>
  <si>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</si>
  <si>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</si>
  <si>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</si>
  <si>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</si>
  <si>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</si>
  <si>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</si>
  <si>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</si>
  <si>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</si>
  <si>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</si>
  <si>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</si>
  <si>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</si>
  <si>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</si>
  <si>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</si>
  <si>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</si>
  <si>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</si>
  <si>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</si>
  <si>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</si>
  <si>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</si>
  <si>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</si>
  <si>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</si>
  <si>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</si>
  <si>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</si>
  <si>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</si>
  <si>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</si>
  <si>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</si>
  <si>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</si>
  <si>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</si>
  <si>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</si>
  <si>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</si>
  <si>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</si>
  <si>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</si>
  <si>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</si>
  <si>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</si>
  <si>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</si>
  <si>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</si>
  <si>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</si>
  <si>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</si>
  <si>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</si>
  <si>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</si>
  <si>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</si>
  <si>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</si>
  <si>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</si>
  <si>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</si>
  <si>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</si>
  <si>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</si>
  <si>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</si>
  <si>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</si>
  <si>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</si>
  <si>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</si>
  <si>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</si>
  <si>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</si>
  <si>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</si>
  <si>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</si>
  <si>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</si>
  <si>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</si>
  <si>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</si>
  <si>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</si>
  <si>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</si>
  <si>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</si>
  <si>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</si>
  <si>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</si>
  <si>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</si>
  <si>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</si>
  <si>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</si>
  <si>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</si>
  <si>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</si>
  <si>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</si>
  <si>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</si>
  <si>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</si>
  <si>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</si>
  <si>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</si>
  <si>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</si>
  <si>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</si>
  <si>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</si>
  <si>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</si>
  <si>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</si>
  <si>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</si>
  <si>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</si>
  <si>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</si>
  <si>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</si>
  <si>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</si>
  <si>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</si>
  <si>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</si>
  <si>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</si>
  <si>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</si>
  <si>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</si>
  <si>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</si>
  <si>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</si>
  <si>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</si>
  <si>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</si>
  <si>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</si>
  <si>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</si>
  <si>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</si>
  <si>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</si>
  <si>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</si>
  <si>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</si>
  <si>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</si>
  <si>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</si>
  <si>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</si>
  <si>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</si>
  <si>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</si>
  <si>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</si>
  <si>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</si>
  <si>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</si>
  <si>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</si>
  <si>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</si>
  <si>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</si>
  <si>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</si>
  <si>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</si>
  <si>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</si>
  <si>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</si>
  <si>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</si>
  <si>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</si>
  <si>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</si>
  <si>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</si>
  <si>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</si>
  <si>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</si>
  <si>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</si>
  <si>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</si>
  <si>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</si>
  <si>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</si>
  <si>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</si>
  <si>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</si>
  <si>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</si>
  <si>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</si>
  <si>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</si>
  <si>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</si>
  <si>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</si>
  <si>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</si>
  <si>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</si>
  <si>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</si>
  <si>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</si>
  <si>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</si>
  <si>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</si>
  <si>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</si>
  <si>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</si>
  <si>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</si>
  <si>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</si>
  <si>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</si>
  <si>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</si>
  <si>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</si>
  <si>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</si>
  <si>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</si>
  <si>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</si>
  <si>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</si>
  <si>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</si>
  <si>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</si>
  <si>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</si>
  <si>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</si>
  <si>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</si>
  <si>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</si>
  <si>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</si>
  <si>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</si>
  <si>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</si>
  <si>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</si>
  <si>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</si>
  <si>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</si>
  <si>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</si>
  <si>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</si>
  <si>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</si>
  <si>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</si>
  <si>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</si>
  <si>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</si>
  <si>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</si>
  <si>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</si>
  <si>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</si>
  <si>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</si>
  <si>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</si>
  <si>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</si>
  <si>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</si>
  <si>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</si>
  <si>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</si>
  <si>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</si>
  <si>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</si>
  <si>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</si>
  <si>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</si>
  <si>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</si>
  <si>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</si>
  <si>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</si>
  <si>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</si>
  <si>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</si>
  <si>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</si>
  <si>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</si>
  <si>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</si>
  <si>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</si>
  <si>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</si>
  <si>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</si>
  <si>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</si>
  <si>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</si>
  <si>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</si>
  <si>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</si>
  <si>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</si>
  <si>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</si>
  <si>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</si>
  <si>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</si>
  <si>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</si>
  <si>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</si>
  <si>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</si>
  <si>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</si>
  <si>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</si>
  <si>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</si>
  <si>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</si>
  <si>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</si>
  <si>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</si>
  <si>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</si>
  <si>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</si>
  <si>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</si>
  <si>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</si>
  <si>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</si>
  <si>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</si>
  <si>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</si>
  <si>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</si>
  <si>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</si>
  <si>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</si>
  <si>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</si>
  <si>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</si>
  <si>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</si>
  <si>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</si>
  <si>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</si>
  <si>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</si>
  <si>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</si>
  <si>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</si>
  <si>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</si>
  <si>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</si>
  <si>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</si>
  <si>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</si>
  <si>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</si>
  <si>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</si>
  <si>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</si>
  <si>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</si>
  <si>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</si>
  <si>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</si>
  <si>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</si>
  <si>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</si>
  <si>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</si>
  <si>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</si>
  <si>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</si>
  <si>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</si>
  <si>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</si>
  <si>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</si>
  <si>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</si>
  <si>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</si>
  <si>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</si>
  <si>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</si>
  <si>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</si>
  <si>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</si>
  <si>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</si>
  <si>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</si>
  <si>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</si>
  <si>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</si>
  <si>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</si>
  <si>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</si>
  <si>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</si>
  <si>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</si>
  <si>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</si>
  <si>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</si>
  <si>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</si>
  <si>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</si>
  <si>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</si>
  <si>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</si>
  <si>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</si>
  <si>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</si>
  <si>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</si>
  <si>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</si>
  <si>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</si>
  <si>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</si>
  <si>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</si>
  <si>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</si>
  <si>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</si>
  <si>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</si>
  <si>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</si>
  <si>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</si>
  <si>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</si>
  <si>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</si>
  <si>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</si>
  <si>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</si>
  <si>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</si>
  <si>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</si>
  <si>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</si>
  <si>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</si>
  <si>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</si>
  <si>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</si>
  <si>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</si>
  <si>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</si>
  <si>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</si>
  <si>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</si>
  <si>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</si>
  <si>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</si>
  <si>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</si>
  <si>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</si>
  <si>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</si>
  <si>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</si>
  <si>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</si>
  <si>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</si>
  <si>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</si>
  <si>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</si>
  <si>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</si>
  <si>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</si>
  <si>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</si>
  <si>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</si>
  <si>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</si>
  <si>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</si>
  <si>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</si>
  <si>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</si>
  <si>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</si>
  <si>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</si>
  <si>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</si>
  <si>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</si>
  <si>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</si>
  <si>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</si>
  <si>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</si>
  <si>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</si>
  <si>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</si>
  <si>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</si>
  <si>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</si>
  <si>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</si>
  <si>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</si>
  <si>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</si>
  <si>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</si>
  <si>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</si>
  <si>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</si>
  <si>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</si>
  <si>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</si>
  <si>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</si>
  <si>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</si>
  <si>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</si>
  <si>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</si>
  <si>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</si>
  <si>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</si>
  <si>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</si>
  <si>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</si>
  <si>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</si>
  <si>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</si>
  <si>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</si>
  <si>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</si>
  <si>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</si>
  <si>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</si>
  <si>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</si>
  <si>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</si>
  <si>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</si>
  <si>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</si>
  <si>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</si>
  <si>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</si>
  <si>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</si>
  <si>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</si>
  <si>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</si>
  <si>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</si>
  <si>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</si>
  <si>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</si>
  <si>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</si>
  <si>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</si>
  <si>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</si>
  <si>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</si>
  <si>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</si>
  <si>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</si>
  <si>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</si>
  <si>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</si>
  <si>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</si>
  <si>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</si>
  <si>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</si>
  <si>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</si>
  <si>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</si>
  <si>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</si>
  <si>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</si>
  <si>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</si>
  <si>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</si>
  <si>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</si>
  <si>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</si>
  <si>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</si>
  <si>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</si>
  <si>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</si>
  <si>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</si>
  <si>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</si>
  <si>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</si>
  <si>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</si>
  <si>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</si>
  <si>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</si>
  <si>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</si>
  <si>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</si>
  <si>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</si>
  <si>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</si>
  <si>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</si>
  <si>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</si>
  <si>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</si>
  <si>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</si>
  <si>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</si>
  <si>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</si>
  <si>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</si>
  <si>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</si>
  <si>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</si>
  <si>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</si>
  <si>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</si>
  <si>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</si>
  <si>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</si>
  <si>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</si>
  <si>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</si>
  <si>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</si>
  <si>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</si>
  <si>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</si>
  <si>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</si>
  <si>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</si>
  <si>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</si>
  <si>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</si>
  <si>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</si>
  <si>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</si>
  <si>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</si>
  <si>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</si>
  <si>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</si>
  <si>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</si>
  <si>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</si>
  <si>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</si>
  <si>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</si>
  <si>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</si>
  <si>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</si>
  <si>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</si>
  <si>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</si>
  <si>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</si>
  <si>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</si>
  <si>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</si>
  <si>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</si>
  <si>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</si>
  <si>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</si>
  <si>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</si>
  <si>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</si>
  <si>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</si>
  <si>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</si>
  <si>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</si>
  <si>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</si>
  <si>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</si>
  <si>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</si>
  <si>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</si>
  <si>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</si>
  <si>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</si>
  <si>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</si>
  <si>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</si>
  <si>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</si>
  <si>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</si>
  <si>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</si>
  <si>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</si>
  <si>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</si>
  <si>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</si>
  <si>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</si>
  <si>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</si>
  <si>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</si>
  <si>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</si>
  <si>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</si>
  <si>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</si>
  <si>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</si>
  <si>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</si>
  <si>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</si>
  <si>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</si>
  <si>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</si>
  <si>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</si>
  <si>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</si>
  <si>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</si>
  <si>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</si>
  <si>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</si>
  <si>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</si>
  <si>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</si>
  <si>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</si>
  <si>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</si>
  <si>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</si>
  <si>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</si>
  <si>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</si>
  <si>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</si>
  <si>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</si>
  <si>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</si>
  <si>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</si>
  <si>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</si>
  <si>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</si>
  <si>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</si>
  <si>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</si>
  <si>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</si>
  <si>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</si>
  <si>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</si>
  <si>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</si>
  <si>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</si>
  <si>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</si>
  <si>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</si>
  <si>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</si>
  <si>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</si>
  <si>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</si>
  <si>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</si>
  <si>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</si>
  <si>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</si>
  <si>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</si>
  <si>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</si>
  <si>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</si>
  <si>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</si>
  <si>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</si>
  <si>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</si>
  <si>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</si>
  <si>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</si>
  <si>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</si>
  <si>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</si>
  <si>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</si>
  <si>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</si>
  <si>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</si>
  <si>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</si>
  <si>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</si>
  <si>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</si>
  <si>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</si>
  <si>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</si>
  <si>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</si>
  <si>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</si>
  <si>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</si>
  <si>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</si>
  <si>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</si>
  <si>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</si>
  <si>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</si>
  <si>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</si>
  <si>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</si>
  <si>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</si>
  <si>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</si>
  <si>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</si>
  <si>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</si>
  <si>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</si>
  <si>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</si>
  <si>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</si>
  <si>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</si>
  <si>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</si>
  <si>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</si>
  <si>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</si>
  <si>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</si>
  <si>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</si>
  <si>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</si>
  <si>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</si>
  <si>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</si>
  <si>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</si>
  <si>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</si>
  <si>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</si>
  <si>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</si>
  <si>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</si>
  <si>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</si>
  <si>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</si>
  <si>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</si>
  <si>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</si>
  <si>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</si>
  <si>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</si>
  <si>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</si>
  <si>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</si>
  <si>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</si>
  <si>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</si>
  <si>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</si>
  <si>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</si>
  <si>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</si>
  <si>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</si>
  <si>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</si>
  <si>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</si>
  <si>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</si>
  <si>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</si>
  <si>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</si>
  <si>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</si>
  <si>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</si>
  <si>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</si>
  <si>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</si>
  <si>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</si>
  <si>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</si>
  <si>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</si>
  <si>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</si>
  <si>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</si>
  <si>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</si>
  <si>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</si>
  <si>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</si>
  <si>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</si>
  <si>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</si>
  <si>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</si>
  <si>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</si>
  <si>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</si>
  <si>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</si>
  <si>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</si>
  <si>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</si>
  <si>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</si>
  <si>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</si>
  <si>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</si>
  <si>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</si>
  <si>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</si>
  <si>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</si>
  <si>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</si>
  <si>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</si>
  <si>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</si>
  <si>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</si>
  <si>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</si>
  <si>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</si>
  <si>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</si>
  <si>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</si>
  <si>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</si>
  <si>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</si>
  <si>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</si>
  <si>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</si>
  <si>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</si>
  <si>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</si>
  <si>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</si>
  <si>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</si>
  <si>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</si>
  <si>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</si>
  <si>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</si>
  <si>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</si>
  <si>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</si>
  <si>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</si>
  <si>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</si>
  <si>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</si>
  <si>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</si>
  <si>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</si>
  <si>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</si>
  <si>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</si>
  <si>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</si>
  <si>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</si>
  <si>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</si>
  <si>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</si>
  <si>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</si>
  <si>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</si>
  <si>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</si>
  <si>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</si>
  <si>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</si>
  <si>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</si>
  <si>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</si>
  <si>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</si>
  <si>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</si>
  <si>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</si>
  <si>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</si>
  <si>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</si>
  <si>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</si>
  <si>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</si>
  <si>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</si>
  <si>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</si>
  <si>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</si>
  <si>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</si>
  <si>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</si>
  <si>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</si>
  <si>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</si>
  <si>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</si>
  <si>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</si>
  <si>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</si>
  <si>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</si>
  <si>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</si>
  <si>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</si>
  <si>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</si>
  <si>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</si>
  <si>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</si>
  <si>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</si>
  <si>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</si>
  <si>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</si>
  <si>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</si>
  <si>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</si>
  <si>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</si>
  <si>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</si>
  <si>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</si>
  <si>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</si>
  <si>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</si>
  <si>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</si>
  <si>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</si>
  <si>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</si>
  <si>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</si>
  <si>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</si>
  <si>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</si>
  <si>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</si>
  <si>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</si>
  <si>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</si>
  <si>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</si>
  <si>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</si>
  <si>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</si>
  <si>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</si>
  <si>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</si>
  <si>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</si>
  <si>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</si>
  <si>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</si>
  <si>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</si>
  <si>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</si>
  <si>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</si>
  <si>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</si>
  <si>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</si>
  <si>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</si>
  <si>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</si>
  <si>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</si>
  <si>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</si>
  <si>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</si>
  <si>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</si>
  <si>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</si>
  <si>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</si>
  <si>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</si>
  <si>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</si>
  <si>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</si>
  <si>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</si>
  <si>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</si>
  <si>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</si>
  <si>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</si>
  <si>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</si>
  <si>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</si>
  <si>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</si>
  <si>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</si>
  <si>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</si>
  <si>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</si>
  <si>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</si>
  <si>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</si>
  <si>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</si>
  <si>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</si>
  <si>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</si>
  <si>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</si>
  <si>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</si>
  <si>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</si>
  <si>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</si>
  <si>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</si>
  <si>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</si>
  <si>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</si>
  <si>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</si>
  <si>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</si>
  <si>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</si>
  <si>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</si>
  <si>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</si>
  <si>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</si>
  <si>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</si>
  <si>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</si>
  <si>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</si>
  <si>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</si>
  <si>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</si>
  <si>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</si>
  <si>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</si>
  <si>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</si>
  <si>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</si>
  <si>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</si>
  <si>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</si>
  <si>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</si>
  <si>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</si>
  <si>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</si>
  <si>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</si>
  <si>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</si>
  <si>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</si>
  <si>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</si>
  <si>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</si>
  <si>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</si>
  <si>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</si>
  <si>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</si>
  <si>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</si>
  <si>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</si>
  <si>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</si>
  <si>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</si>
  <si>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</si>
  <si>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</si>
  <si>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</si>
  <si>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</si>
  <si>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</si>
  <si>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</si>
  <si>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</si>
  <si>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</si>
  <si>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</si>
  <si>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</si>
  <si>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</si>
  <si>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</si>
  <si>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</si>
  <si>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</si>
  <si>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</si>
  <si>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</si>
  <si>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</si>
  <si>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</si>
  <si>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</si>
  <si>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</si>
  <si>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</si>
  <si>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</si>
  <si>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</si>
  <si>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</si>
  <si>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</si>
  <si>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</si>
  <si>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</si>
  <si>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</si>
  <si>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</si>
  <si>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</si>
  <si>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</si>
  <si>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</si>
  <si>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</si>
  <si>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</si>
  <si>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</si>
  <si>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</si>
  <si>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</si>
  <si>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</si>
  <si>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</si>
  <si>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</si>
  <si>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</si>
  <si>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</si>
  <si>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</si>
  <si>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</si>
  <si>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</si>
  <si>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</si>
  <si>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</si>
  <si>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</si>
  <si>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</si>
  <si>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</si>
  <si>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</si>
  <si>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</si>
  <si>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</si>
  <si>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</si>
  <si>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</si>
  <si>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</si>
  <si>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</si>
  <si>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</si>
  <si>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</si>
  <si>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</si>
  <si>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</si>
  <si>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</si>
  <si>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</si>
  <si>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</si>
  <si>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</si>
  <si>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</si>
  <si>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</si>
  <si>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</si>
  <si>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</si>
  <si>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</si>
  <si>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</si>
  <si>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</si>
  <si>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</si>
  <si>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</si>
  <si>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</si>
  <si>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</si>
  <si>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</si>
  <si>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</si>
  <si>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</si>
  <si>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</si>
  <si>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</si>
  <si>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</si>
  <si>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</si>
  <si>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</si>
  <si>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</si>
  <si>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</si>
  <si>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</si>
  <si>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</si>
  <si>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</si>
  <si>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</si>
  <si>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</si>
  <si>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</si>
  <si>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</si>
  <si>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</si>
  <si>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</si>
  <si>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</si>
  <si>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</si>
  <si>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</si>
  <si>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</si>
  <si>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</si>
  <si>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</si>
  <si>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</si>
  <si>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</si>
  <si>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</si>
  <si>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</si>
  <si>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</si>
  <si>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</si>
  <si>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</si>
  <si>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</si>
  <si>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</si>
  <si>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</si>
  <si>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</si>
  <si>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</si>
  <si>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</si>
  <si>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</si>
  <si>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</si>
  <si>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</si>
  <si>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</si>
  <si>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</si>
  <si>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</si>
  <si>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</si>
  <si>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</si>
  <si>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</si>
  <si>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</si>
  <si>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</si>
  <si>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</si>
  <si>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</si>
  <si>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</si>
  <si>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</si>
  <si>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</si>
  <si>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</si>
  <si>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</si>
  <si>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</si>
  <si>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</si>
  <si>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</si>
  <si>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</si>
  <si>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</si>
  <si>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</si>
  <si>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</si>
  <si>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</si>
  <si>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</si>
  <si>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</si>
  <si>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</si>
  <si>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</si>
  <si>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</si>
  <si>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</si>
  <si>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</si>
  <si>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</si>
  <si>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</si>
  <si>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</si>
  <si>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</si>
  <si>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</si>
  <si>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</si>
  <si>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</si>
  <si>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</si>
  <si>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</si>
  <si>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</si>
  <si>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</si>
  <si>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</si>
  <si>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</si>
  <si>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</si>
  <si>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</si>
  <si>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</si>
  <si>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</si>
  <si>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</si>
  <si>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</si>
  <si>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</si>
  <si>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</si>
  <si>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</si>
  <si>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</si>
  <si>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</si>
  <si>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</si>
  <si>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</si>
  <si>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</si>
  <si>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</si>
  <si>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</si>
  <si>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</si>
  <si>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</si>
  <si>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</si>
  <si>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</si>
  <si>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</si>
  <si>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</si>
  <si>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</si>
  <si>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</si>
  <si>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</si>
  <si>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</si>
  <si>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</si>
  <si>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</si>
  <si>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</si>
  <si>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</si>
  <si>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</si>
  <si>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</si>
  <si>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</si>
  <si>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</si>
  <si>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</si>
  <si>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</si>
  <si>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</si>
  <si>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</si>
  <si>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</si>
  <si>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</si>
  <si>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</si>
  <si>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</si>
  <si>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</si>
  <si>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</si>
  <si>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</si>
  <si>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</si>
  <si>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</si>
  <si>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</si>
  <si>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</si>
  <si>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</si>
  <si>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</si>
  <si>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</si>
  <si>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</si>
  <si>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</si>
  <si>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</si>
  <si>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</si>
  <si>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</si>
  <si>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</si>
  <si>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</si>
  <si>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</si>
  <si>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</si>
  <si>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</si>
  <si>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</si>
  <si>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</si>
  <si>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</si>
  <si>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</si>
  <si>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</si>
  <si>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</si>
  <si>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</si>
  <si>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</si>
  <si>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</si>
  <si>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</si>
  <si>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</si>
  <si>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</si>
  <si>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</si>
  <si>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</si>
  <si>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</si>
  <si>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</si>
  <si>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</si>
  <si>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</si>
  <si>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</si>
  <si>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</si>
  <si>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</si>
  <si>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</si>
  <si>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</si>
  <si>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</si>
  <si>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</si>
  <si>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</si>
  <si>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</si>
  <si>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</si>
  <si>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</si>
  <si>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</si>
  <si>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</si>
  <si>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</si>
  <si>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</si>
  <si>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</si>
  <si>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</si>
  <si>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</si>
  <si>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</si>
  <si>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</si>
  <si>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</si>
  <si>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</si>
  <si>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</si>
  <si>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</si>
  <si>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</si>
  <si>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</si>
  <si>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</si>
  <si>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</si>
  <si>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</si>
  <si>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</si>
  <si>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</si>
  <si>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</si>
  <si>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</si>
  <si>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</si>
  <si>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</si>
  <si>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</si>
  <si>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</si>
  <si>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</si>
  <si>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</si>
  <si>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</si>
  <si>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</si>
  <si>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</si>
  <si>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</si>
  <si>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</si>
  <si>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</si>
  <si>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</si>
  <si>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</si>
  <si>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</si>
  <si>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</si>
  <si>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</si>
  <si>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</si>
  <si>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</si>
  <si>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</si>
  <si>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</si>
  <si>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</si>
  <si>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</si>
  <si>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</si>
  <si>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</si>
  <si>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</si>
  <si>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</si>
  <si>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</si>
  <si>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</si>
  <si>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</si>
  <si>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</si>
  <si>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</si>
  <si>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</si>
  <si>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</si>
  <si>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</si>
  <si>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</si>
  <si>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</si>
  <si>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</si>
  <si>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</si>
  <si>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</si>
  <si>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</si>
  <si>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</si>
  <si>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</si>
  <si>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</si>
  <si>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</si>
  <si>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</si>
  <si>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</si>
  <si>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</si>
  <si>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</si>
  <si>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</si>
  <si>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</si>
  <si>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</si>
  <si>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</si>
  <si>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</si>
  <si>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</si>
  <si>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</si>
  <si>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</si>
  <si>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</si>
  <si>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</si>
  <si>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</si>
  <si>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</si>
  <si>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</si>
  <si>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</si>
  <si>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</si>
  <si>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</si>
  <si>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</si>
  <si>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</si>
  <si>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</si>
  <si>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</si>
  <si>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</si>
  <si>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</si>
  <si>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</si>
  <si>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</si>
  <si>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</si>
  <si>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</si>
  <si>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</si>
  <si>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</si>
  <si>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</si>
  <si>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</si>
  <si>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</si>
  <si>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</si>
  <si>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</si>
  <si>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</si>
  <si>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</si>
  <si>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</si>
  <si>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</si>
  <si>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</si>
  <si>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</si>
  <si>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</si>
  <si>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</si>
  <si>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</si>
  <si>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</si>
  <si>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</si>
  <si>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</si>
  <si>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</si>
  <si>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</si>
  <si>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</si>
  <si>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</si>
  <si>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</si>
  <si>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</si>
  <si>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</si>
  <si>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</si>
  <si>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</si>
  <si>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</si>
  <si>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</si>
  <si>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</si>
  <si>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</si>
  <si>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</si>
  <si>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</si>
  <si>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</si>
  <si>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</si>
  <si>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</si>
  <si>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</si>
  <si>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</si>
  <si>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</si>
  <si>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</si>
  <si>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</si>
  <si>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</si>
  <si>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</si>
  <si>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</si>
  <si>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</si>
  <si>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</si>
  <si>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</si>
  <si>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</si>
  <si>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</si>
  <si>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</si>
  <si>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</si>
  <si>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</si>
  <si>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</si>
  <si>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</si>
  <si>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</si>
  <si>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</si>
  <si>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</si>
  <si>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</si>
  <si>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</si>
  <si>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</si>
  <si>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</si>
  <si>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</si>
  <si>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</si>
  <si>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</si>
  <si>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</si>
  <si>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</si>
  <si>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</si>
  <si>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</si>
  <si>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</si>
  <si>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</si>
  <si>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</si>
  <si>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</si>
  <si>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</si>
  <si>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</si>
  <si>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</si>
  <si>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</si>
  <si>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</si>
  <si>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</si>
  <si>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</si>
  <si>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</si>
  <si>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</si>
  <si>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</si>
  <si>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</si>
  <si>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</si>
  <si>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</si>
  <si>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</si>
  <si>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</si>
  <si>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</si>
  <si>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</si>
  <si>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</si>
  <si>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</si>
  <si>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</si>
  <si>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</si>
  <si>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</si>
  <si>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</si>
  <si>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</si>
  <si>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</si>
  <si>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</si>
  <si>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</si>
  <si>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</si>
  <si>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</si>
  <si>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</si>
  <si>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</si>
  <si>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</si>
  <si>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</si>
  <si>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</si>
  <si>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</si>
  <si>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</si>
  <si>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</si>
  <si>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</si>
  <si>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</si>
  <si>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</si>
  <si>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</si>
  <si>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</si>
  <si>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</si>
  <si>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</si>
  <si>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</si>
  <si>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</si>
  <si>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</si>
  <si>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</si>
  <si>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</si>
  <si>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</si>
  <si>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</si>
  <si>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</si>
  <si>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</si>
  <si>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</si>
  <si>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</si>
  <si>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</si>
  <si>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</si>
  <si>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</si>
  <si>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</si>
  <si>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</si>
  <si>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</si>
  <si>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</si>
  <si>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</si>
  <si>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</si>
  <si>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</si>
  <si>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</si>
  <si>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</si>
  <si>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</si>
  <si>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</si>
  <si>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</si>
  <si>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</si>
  <si>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</si>
  <si>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</si>
  <si>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</si>
  <si>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</si>
  <si>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</si>
  <si>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</si>
  <si>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</si>
  <si>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</si>
  <si>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</si>
  <si>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</si>
  <si>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</si>
  <si>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</si>
  <si>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</si>
  <si>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</si>
  <si>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</si>
  <si>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</si>
  <si>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</si>
  <si>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</si>
  <si>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</si>
  <si>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</si>
  <si>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</si>
  <si>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</si>
  <si>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</si>
  <si>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</si>
  <si>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</si>
  <si>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</si>
  <si>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</si>
  <si>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</si>
  <si>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</si>
  <si>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</si>
  <si>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</si>
  <si>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</si>
  <si>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</si>
  <si>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</si>
  <si>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</si>
  <si>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</si>
  <si>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</si>
  <si>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</si>
  <si>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</si>
  <si>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</si>
  <si>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</si>
  <si>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</si>
  <si>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</si>
  <si>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</si>
  <si>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</si>
  <si>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</si>
  <si>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</si>
  <si>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</si>
  <si>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</si>
  <si>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</si>
  <si>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</si>
  <si>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</si>
  <si>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</si>
  <si>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</si>
  <si>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</si>
  <si>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</si>
  <si>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</si>
  <si>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</si>
  <si>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</si>
  <si>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</si>
  <si>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</si>
  <si>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</si>
  <si>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</si>
  <si>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</si>
  <si>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</si>
  <si>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</si>
  <si>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</si>
  <si>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</si>
  <si>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</si>
  <si>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</si>
  <si>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</si>
  <si>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</si>
  <si>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</si>
  <si>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</si>
  <si>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</si>
  <si>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</si>
  <si>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</si>
  <si>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</si>
  <si>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</si>
  <si>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</si>
  <si>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</si>
  <si>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</si>
  <si>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</si>
  <si>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</si>
  <si>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</si>
  <si>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</si>
  <si>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</si>
  <si>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</si>
  <si>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</si>
  <si>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</si>
  <si>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</si>
  <si>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</si>
  <si>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</si>
  <si>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</si>
  <si>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</si>
  <si>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</si>
  <si>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</si>
  <si>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</si>
  <si>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</si>
  <si>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</si>
  <si>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</si>
  <si>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</si>
  <si>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</si>
  <si>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</si>
  <si>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</si>
  <si>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</si>
  <si>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</si>
  <si>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</si>
  <si>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</si>
  <si>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</si>
  <si>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</si>
  <si>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</si>
  <si>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</si>
  <si>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</si>
  <si>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</si>
  <si>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</si>
  <si>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</si>
  <si>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</si>
  <si>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</si>
  <si>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</si>
  <si>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</si>
  <si>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</si>
  <si>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</si>
  <si>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</si>
  <si>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</si>
  <si>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</si>
  <si>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</si>
  <si>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</si>
  <si>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</si>
  <si>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</si>
  <si>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</si>
  <si>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</si>
  <si>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</si>
  <si>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</si>
  <si>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</si>
  <si>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</si>
  <si>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</si>
  <si>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</si>
  <si>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</si>
  <si>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</si>
  <si>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</si>
  <si>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</si>
  <si>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</si>
  <si>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</si>
  <si>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</si>
  <si>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</si>
  <si>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</si>
  <si>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</si>
  <si>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</si>
  <si>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</si>
  <si>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</si>
  <si>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</si>
  <si>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</si>
  <si>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</si>
  <si>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</si>
  <si>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</si>
  <si>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</si>
  <si>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</si>
  <si>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</si>
  <si>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</si>
  <si>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</si>
  <si>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</si>
  <si>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</si>
  <si>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</si>
  <si>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</si>
  <si>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</si>
  <si>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</si>
  <si>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</si>
  <si>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</si>
  <si>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</si>
  <si>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</si>
  <si>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</si>
  <si>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</si>
  <si>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</si>
  <si>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</si>
  <si>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</si>
  <si>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</si>
  <si>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</si>
  <si>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</si>
  <si>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</si>
  <si>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</si>
  <si>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</si>
  <si>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</si>
  <si>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</si>
  <si>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</si>
  <si>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</si>
  <si>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</si>
  <si>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</si>
  <si>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</si>
  <si>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</si>
  <si>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</si>
  <si>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</si>
  <si>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</si>
  <si>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</si>
  <si>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</si>
  <si>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</si>
  <si>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</si>
  <si>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</si>
  <si>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</si>
  <si>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</si>
  <si>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</si>
  <si>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</si>
  <si>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</si>
  <si>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</si>
  <si>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</si>
  <si>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</si>
  <si>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</si>
  <si>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</si>
  <si>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</si>
  <si>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</si>
  <si>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</si>
  <si>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</si>
  <si>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</si>
  <si>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</si>
  <si>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</si>
  <si>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</si>
  <si>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</si>
  <si>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</si>
  <si>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</si>
  <si>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</si>
  <si>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</si>
  <si>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</si>
  <si>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</si>
  <si>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</si>
  <si>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</si>
  <si>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</si>
  <si>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</si>
  <si>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</si>
  <si>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</si>
  <si>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</si>
  <si>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</si>
  <si>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</si>
  <si>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</si>
  <si>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</si>
  <si>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</si>
  <si>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</si>
  <si>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</si>
  <si>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</si>
  <si>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</si>
  <si>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</si>
  <si>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</si>
  <si>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</si>
  <si>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</si>
  <si>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</si>
  <si>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</si>
  <si>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</si>
  <si>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</si>
  <si>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</si>
  <si>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</si>
  <si>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</si>
  <si>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</si>
  <si>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</si>
  <si>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</si>
  <si>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</si>
  <si>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</si>
  <si>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</si>
  <si>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</si>
  <si>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</si>
  <si>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</si>
  <si>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</si>
  <si>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</si>
  <si>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</si>
  <si>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</si>
  <si>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</si>
  <si>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</si>
  <si>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</si>
  <si>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</si>
  <si>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</si>
  <si>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</si>
  <si>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</si>
  <si>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</si>
  <si>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</si>
  <si>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</si>
  <si>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</si>
  <si>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</si>
  <si>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</si>
  <si>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</si>
  <si>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</si>
  <si>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</si>
  <si>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</si>
  <si>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</si>
  <si>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</si>
  <si>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</si>
  <si>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</si>
  <si>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</si>
  <si>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</si>
  <si>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</si>
  <si>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</si>
  <si>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</si>
  <si>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</si>
  <si>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</si>
  <si>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</si>
  <si>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</si>
  <si>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</si>
  <si>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</si>
  <si>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</si>
  <si>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</si>
  <si>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</si>
  <si>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</si>
  <si>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</si>
  <si>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</si>
  <si>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</si>
  <si>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</si>
  <si>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</si>
  <si>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</si>
  <si>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</si>
  <si>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</si>
  <si>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</si>
  <si>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</si>
  <si>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</si>
  <si>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</si>
  <si>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</si>
  <si>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</si>
  <si>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</si>
  <si>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</si>
  <si>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</si>
  <si>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</si>
  <si>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</si>
  <si>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</si>
  <si>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</si>
  <si>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</si>
  <si>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</si>
  <si>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</si>
  <si>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</si>
  <si>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</si>
  <si>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</si>
  <si>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</si>
  <si>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</si>
  <si>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</si>
  <si>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</si>
  <si>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</si>
  <si>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</si>
  <si>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</si>
  <si>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</si>
  <si>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</si>
  <si>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</si>
  <si>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</si>
  <si>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</si>
  <si>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</si>
  <si>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</si>
  <si>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</si>
  <si>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</si>
  <si>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</si>
  <si>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</si>
  <si>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</si>
  <si>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</si>
  <si>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</si>
  <si>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</si>
  <si>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</si>
  <si>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</si>
  <si>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</si>
  <si>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</si>
  <si>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</si>
  <si>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</si>
  <si>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</si>
  <si>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</si>
  <si>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</si>
  <si>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</si>
  <si>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</si>
  <si>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</si>
  <si>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</si>
  <si>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</si>
  <si>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</si>
  <si>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</si>
  <si>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</si>
  <si>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</si>
  <si>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</si>
  <si>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</si>
  <si>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</si>
  <si>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</si>
  <si>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</si>
  <si>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</si>
  <si>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</si>
  <si>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</si>
  <si>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</si>
  <si>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</si>
  <si>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</si>
  <si>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</si>
  <si>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</si>
  <si>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</si>
  <si>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</si>
  <si>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</si>
  <si>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</si>
  <si>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</si>
  <si>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</si>
  <si>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</si>
  <si>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</si>
  <si>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</si>
  <si>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</si>
  <si>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</si>
  <si>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</si>
  <si>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</si>
  <si>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</si>
  <si>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</si>
  <si>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</si>
  <si>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</si>
  <si>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</si>
  <si>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</si>
  <si>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</si>
  <si>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</si>
  <si>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</si>
  <si>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</si>
  <si>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</si>
  <si>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</si>
  <si>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</si>
  <si>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</si>
  <si>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</si>
  <si>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</si>
  <si>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</si>
  <si>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</si>
  <si>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</si>
  <si>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</si>
  <si>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</si>
  <si>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</si>
  <si>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</si>
  <si>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</si>
  <si>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</si>
  <si>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</si>
  <si>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</si>
  <si>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</si>
  <si>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</si>
  <si>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</si>
  <si>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</si>
  <si>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</si>
  <si>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</si>
  <si>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</si>
  <si>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</si>
  <si>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</si>
  <si>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</si>
  <si>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</si>
  <si>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</si>
  <si>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</si>
  <si>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</si>
  <si>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</si>
  <si>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</si>
  <si>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</si>
  <si>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</si>
  <si>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</si>
  <si>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</si>
  <si>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</si>
  <si>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</si>
  <si>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</si>
  <si>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</si>
  <si>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</si>
  <si>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</si>
  <si>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</si>
  <si>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</si>
  <si>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</si>
  <si>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</si>
  <si>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</si>
  <si>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</si>
  <si>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</si>
  <si>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</si>
  <si>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</si>
  <si>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</si>
  <si>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</si>
  <si>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</si>
  <si>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</si>
  <si>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</si>
  <si>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</si>
  <si>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</si>
  <si>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</si>
  <si>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</si>
  <si>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</si>
  <si>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</si>
  <si>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</si>
  <si>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</si>
  <si>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</si>
  <si>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</si>
  <si>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</si>
  <si>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</si>
  <si>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</si>
  <si>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</si>
  <si>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</si>
  <si>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</si>
  <si>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</si>
  <si>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</si>
  <si>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</si>
  <si>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</si>
  <si>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</si>
  <si>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</si>
  <si>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</si>
  <si>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</si>
  <si>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</si>
  <si>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</si>
  <si>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</si>
  <si>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</si>
  <si>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</si>
  <si>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</si>
  <si>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</si>
  <si>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</si>
  <si>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</si>
  <si>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</si>
  <si>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</si>
  <si>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</si>
  <si>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</si>
  <si>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</si>
  <si>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</si>
  <si>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</si>
  <si>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</si>
  <si>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</si>
  <si>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</si>
  <si>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</si>
  <si>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</si>
  <si>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</si>
  <si>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</si>
  <si>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</si>
  <si>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</si>
  <si>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</si>
  <si>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</si>
  <si>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</si>
  <si>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</si>
  <si>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</si>
  <si>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</si>
  <si>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</si>
  <si>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</si>
  <si>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</si>
  <si>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</si>
  <si>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</si>
  <si>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</si>
  <si>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</si>
  <si>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</si>
  <si>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</si>
  <si>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</si>
  <si>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</si>
  <si>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</si>
  <si>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</si>
  <si>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</si>
  <si>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</si>
  <si>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</si>
  <si>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</si>
  <si>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</si>
  <si>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</si>
  <si>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</si>
  <si>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</si>
  <si>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</si>
  <si>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</si>
  <si>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</si>
  <si>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</si>
  <si>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</si>
  <si>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</si>
  <si>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</si>
  <si>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</si>
  <si>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</si>
  <si>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</si>
  <si>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</si>
  <si>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</si>
  <si>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</si>
  <si>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</si>
  <si>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</si>
  <si>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</si>
  <si>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</si>
  <si>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</si>
  <si>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</si>
  <si>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</si>
  <si>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</si>
  <si>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</si>
  <si>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</si>
  <si>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</si>
  <si>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</si>
  <si>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</si>
  <si>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</si>
  <si>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</si>
  <si>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</si>
  <si>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</si>
  <si>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</si>
  <si>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</si>
  <si>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</si>
  <si>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</si>
  <si>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</si>
  <si>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</si>
  <si>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</si>
  <si>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</si>
  <si>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</si>
  <si>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</si>
  <si>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</si>
  <si>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</si>
  <si>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</si>
  <si>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</si>
  <si>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</si>
  <si>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</si>
  <si>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</si>
  <si>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</si>
  <si>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</si>
  <si>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</si>
  <si>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</si>
  <si>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</si>
  <si>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</si>
  <si>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</si>
  <si>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</si>
  <si>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</si>
  <si>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</si>
  <si>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</si>
  <si>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</si>
  <si>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</si>
  <si>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</si>
  <si>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</si>
  <si>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</si>
  <si>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</si>
  <si>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</si>
  <si>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</si>
  <si>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</si>
  <si>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</si>
  <si>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</si>
  <si>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</si>
  <si>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</si>
  <si>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</si>
  <si>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</si>
  <si>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</si>
  <si>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</si>
  <si>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</si>
  <si>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</si>
  <si>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</si>
  <si>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</si>
  <si>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</si>
  <si>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</si>
  <si>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</si>
  <si>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</si>
  <si>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</si>
  <si>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</si>
  <si>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</si>
  <si>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</si>
  <si>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</si>
  <si>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</si>
  <si>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</si>
  <si>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</si>
  <si>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</si>
  <si>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</si>
  <si>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</si>
  <si>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</si>
  <si>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</si>
  <si>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</si>
  <si>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</si>
  <si>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</si>
  <si>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</si>
  <si>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</si>
  <si>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</si>
  <si>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</si>
  <si>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</si>
  <si>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</si>
  <si>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</si>
  <si>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</si>
  <si>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</si>
  <si>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</si>
  <si>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</si>
  <si>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</si>
  <si>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</si>
  <si>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</si>
  <si>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</si>
  <si>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</si>
  <si>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</si>
  <si>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</si>
  <si>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</si>
  <si>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</si>
  <si>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</si>
  <si>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</si>
  <si>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</si>
  <si>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</si>
  <si>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</si>
  <si>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</si>
  <si>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</si>
  <si>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</si>
  <si>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</si>
  <si>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</si>
  <si>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</si>
  <si>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</si>
  <si>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</si>
  <si>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</si>
  <si>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</si>
  <si>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</si>
  <si>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</si>
  <si>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</si>
  <si>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</si>
  <si>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</si>
  <si>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</si>
  <si>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</si>
  <si>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</si>
  <si>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</si>
  <si>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</si>
  <si>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</si>
  <si>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</si>
  <si>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</si>
  <si>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</si>
  <si>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</si>
  <si>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</si>
  <si>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</si>
  <si>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</si>
  <si>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</si>
  <si>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</si>
  <si>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</si>
  <si>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</si>
  <si>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</si>
  <si>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</si>
  <si>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</si>
  <si>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</si>
  <si>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</si>
  <si>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</si>
  <si>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</si>
  <si>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</si>
  <si>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</si>
  <si>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</si>
  <si>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</si>
  <si>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</si>
  <si>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</si>
  <si>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</si>
  <si>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</si>
  <si>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</si>
  <si>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</si>
  <si>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</si>
  <si>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</si>
  <si>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</si>
  <si>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</si>
  <si>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</si>
  <si>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</si>
  <si>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</si>
  <si>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</si>
  <si>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</si>
  <si>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</si>
  <si>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</si>
  <si>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</si>
  <si>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</si>
  <si>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</si>
  <si>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</si>
  <si>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</si>
  <si>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</si>
  <si>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</si>
  <si>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</si>
  <si>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</si>
  <si>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</si>
  <si>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</si>
  <si>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</si>
  <si>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</si>
  <si>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</si>
  <si>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</si>
  <si>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</si>
  <si>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</si>
  <si>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</si>
  <si>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</si>
  <si>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</si>
  <si>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</si>
  <si>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</si>
  <si>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</si>
  <si>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</si>
  <si>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</si>
  <si>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</si>
  <si>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</si>
  <si>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</si>
  <si>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</si>
  <si>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</si>
  <si>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</si>
  <si>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</si>
  <si>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</si>
  <si>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</si>
  <si>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</si>
  <si>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</si>
  <si>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</si>
  <si>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</si>
  <si>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</si>
  <si>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</si>
  <si>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</si>
  <si>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</si>
  <si>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</si>
  <si>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</si>
  <si>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</si>
  <si>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</si>
  <si>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</si>
  <si>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</si>
  <si>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</si>
  <si>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</si>
  <si>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</si>
  <si>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</si>
  <si>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</si>
  <si>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</si>
  <si>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</si>
  <si>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</si>
  <si>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</si>
  <si>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</si>
  <si>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</si>
  <si>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</si>
  <si>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</si>
  <si>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</si>
  <si>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</si>
  <si>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</si>
  <si>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</si>
  <si>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</si>
  <si>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</si>
  <si>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</si>
  <si>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</si>
  <si>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</si>
  <si>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</si>
  <si>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</si>
  <si>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</si>
  <si>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</si>
  <si>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</si>
  <si>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</si>
  <si>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</si>
  <si>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</si>
  <si>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</si>
  <si>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</si>
  <si>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</si>
  <si>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</si>
  <si>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</si>
  <si>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</si>
  <si>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</si>
  <si>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</si>
  <si>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</si>
  <si>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</si>
  <si>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</si>
  <si>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</si>
  <si>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</si>
  <si>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</si>
  <si>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</si>
  <si>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</si>
  <si>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</si>
  <si>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</si>
  <si>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</si>
  <si>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</si>
  <si>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</si>
  <si>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</si>
  <si>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</si>
  <si>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</si>
  <si>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</si>
  <si>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</si>
  <si>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</si>
  <si>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</si>
  <si>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</si>
  <si>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</si>
  <si>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</si>
  <si>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</si>
  <si>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</si>
  <si>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</si>
  <si>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</si>
  <si>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</si>
  <si>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</si>
  <si>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</si>
  <si>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</si>
  <si>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</si>
  <si>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</si>
  <si>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</si>
  <si>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</si>
  <si>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</si>
  <si>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</si>
  <si>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</si>
  <si>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</si>
  <si>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</si>
  <si>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</si>
  <si>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</si>
  <si>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</si>
  <si>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</si>
  <si>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</si>
  <si>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</si>
  <si>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</si>
  <si>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</si>
  <si>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</si>
  <si>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</si>
  <si>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</si>
  <si>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</si>
  <si>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</si>
  <si>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</si>
  <si>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</si>
  <si>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</si>
  <si>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</si>
  <si>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</si>
  <si>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</si>
  <si>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</si>
  <si>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</si>
  <si>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</si>
  <si>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</si>
  <si>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</si>
  <si>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</si>
  <si>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</si>
  <si>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</si>
  <si>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</si>
  <si>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</si>
  <si>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</si>
  <si>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</si>
  <si>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</si>
  <si>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</si>
  <si>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</si>
  <si>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</si>
  <si>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</si>
  <si>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</si>
  <si>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</si>
  <si>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</si>
  <si>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</si>
  <si>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</si>
  <si>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</si>
  <si>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</si>
  <si>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</si>
  <si>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</si>
  <si>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</si>
  <si>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</si>
  <si>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</si>
  <si>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</si>
  <si>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</si>
  <si>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</si>
  <si>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</si>
  <si>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</si>
  <si>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</si>
  <si>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</si>
  <si>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</si>
  <si>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</si>
  <si>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</si>
  <si>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</si>
  <si>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</si>
  <si>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</si>
  <si>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</si>
  <si>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</si>
  <si>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</si>
  <si>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</si>
  <si>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</si>
  <si>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</si>
  <si>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</si>
  <si>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</si>
  <si>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</si>
  <si>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</si>
  <si>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</si>
  <si>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</si>
  <si>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</si>
  <si>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</si>
  <si>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</si>
  <si>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</si>
  <si>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</si>
  <si>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</si>
  <si>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</si>
  <si>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</si>
  <si>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</si>
  <si>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</si>
  <si>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</si>
  <si>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</si>
  <si>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</si>
  <si>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</si>
  <si>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</si>
  <si>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</si>
  <si>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</si>
  <si>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</si>
  <si>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</si>
  <si>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</si>
  <si>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</si>
  <si>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</si>
  <si>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</si>
  <si>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</si>
  <si>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</si>
  <si>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</si>
  <si>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</si>
  <si>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</si>
  <si>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</si>
  <si>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</si>
  <si>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</si>
  <si>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</si>
  <si>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</si>
  <si>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</si>
  <si>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</si>
  <si>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</si>
  <si>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</si>
  <si>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</si>
  <si>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</si>
  <si>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</si>
  <si>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</si>
  <si>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</si>
  <si>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</si>
  <si>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</si>
  <si>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</si>
  <si>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</si>
  <si>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</si>
  <si>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</si>
  <si>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</si>
  <si>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</si>
  <si>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</si>
  <si>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</si>
  <si>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</si>
  <si>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</si>
  <si>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</si>
  <si>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</si>
  <si>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</si>
  <si>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</si>
  <si>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</si>
  <si>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</si>
  <si>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</si>
  <si>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</si>
  <si>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</si>
  <si>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</si>
  <si>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</si>
  <si>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</si>
  <si>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</si>
  <si>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</si>
  <si>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</si>
  <si>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</si>
  <si>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</si>
  <si>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</si>
  <si>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</si>
  <si>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</si>
  <si>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</si>
  <si>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</si>
  <si>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</si>
  <si>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</si>
  <si>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</si>
  <si>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</si>
  <si>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</si>
  <si>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</si>
  <si>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</si>
  <si>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</si>
  <si>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</si>
  <si>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</si>
  <si>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</si>
  <si>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</si>
  <si>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</si>
  <si>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</si>
  <si>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</si>
  <si>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</si>
  <si>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</si>
  <si>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</si>
  <si>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</si>
  <si>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</si>
  <si>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</si>
  <si>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</si>
  <si>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</si>
  <si>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</si>
  <si>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</si>
  <si>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</si>
  <si>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</si>
  <si>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</si>
  <si>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</si>
  <si>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</si>
  <si>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</si>
  <si>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</si>
  <si>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</si>
  <si>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</si>
  <si>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</si>
  <si>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</si>
  <si>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</si>
  <si>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</si>
  <si>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</si>
  <si>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</si>
  <si>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</si>
  <si>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</si>
  <si>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</si>
  <si>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</si>
  <si>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</si>
  <si>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</si>
  <si>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</si>
  <si>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</si>
  <si>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</si>
  <si>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</si>
  <si>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</si>
  <si>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</si>
  <si>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</si>
  <si>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</si>
  <si>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</si>
  <si>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</si>
  <si>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</si>
  <si>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</si>
  <si>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</si>
  <si>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</si>
  <si>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</si>
  <si>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</si>
  <si>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</si>
  <si>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</si>
  <si>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</si>
  <si>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</si>
  <si>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</si>
  <si>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</si>
  <si>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</si>
  <si>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</si>
  <si>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</si>
  <si>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</si>
  <si>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</si>
  <si>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</si>
  <si>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</si>
  <si>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</si>
  <si>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</si>
  <si>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</si>
  <si>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</si>
  <si>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</si>
  <si>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</si>
  <si>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</si>
  <si>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</si>
  <si>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</si>
  <si>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</si>
  <si>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</si>
  <si>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</si>
  <si>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</si>
  <si>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</si>
  <si>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</si>
  <si>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</si>
  <si>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</si>
  <si>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</si>
  <si>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</si>
  <si>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</si>
  <si>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</si>
  <si>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</si>
  <si>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</si>
  <si>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</si>
  <si>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</si>
  <si>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</si>
  <si>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</si>
  <si>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</si>
  <si>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</si>
  <si>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</si>
  <si>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</si>
  <si>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</si>
  <si>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</si>
  <si>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</si>
  <si>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</si>
  <si>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</si>
  <si>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</si>
  <si>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</si>
  <si>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</si>
  <si>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</si>
  <si>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</si>
  <si>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</si>
  <si>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</si>
  <si>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</si>
  <si>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</si>
  <si>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</si>
  <si>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</si>
  <si>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</si>
  <si>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</si>
  <si>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</si>
  <si>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</si>
  <si>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</si>
  <si>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</si>
  <si>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</si>
  <si>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</si>
  <si>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</si>
  <si>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</si>
  <si>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</si>
  <si>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</si>
  <si>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</si>
  <si>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</si>
  <si>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</si>
  <si>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</si>
  <si>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</si>
  <si>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</si>
  <si>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</si>
  <si>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</si>
  <si>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</si>
  <si>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</si>
  <si>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</si>
  <si>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</si>
  <si>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</si>
  <si>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</si>
  <si>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</si>
  <si>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</si>
  <si>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</si>
  <si>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</si>
  <si>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</si>
  <si>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</si>
  <si>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</si>
  <si>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</si>
  <si>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</si>
  <si>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</si>
  <si>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</si>
  <si>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</si>
  <si>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</si>
  <si>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</si>
  <si>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</si>
  <si>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</si>
  <si>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</si>
  <si>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</si>
  <si>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</si>
  <si>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</si>
  <si>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</si>
  <si>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</si>
  <si>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</si>
  <si>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</si>
  <si>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</si>
  <si>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</si>
  <si>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</si>
  <si>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</si>
  <si>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</si>
  <si>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</si>
  <si>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</si>
  <si>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</si>
  <si>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</si>
  <si>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</si>
  <si>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</si>
  <si>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</si>
  <si>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</si>
  <si>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</si>
  <si>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</si>
  <si>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</si>
  <si>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</si>
  <si>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</si>
  <si>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</si>
  <si>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</si>
  <si>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</si>
  <si>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</si>
  <si>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</si>
  <si>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</si>
  <si>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</si>
  <si>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</si>
  <si>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</si>
  <si>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</si>
  <si>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</si>
  <si>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</si>
  <si>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</si>
  <si>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</si>
  <si>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</si>
  <si>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</si>
  <si>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</si>
  <si>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</si>
  <si>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</si>
  <si>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</si>
  <si>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</si>
  <si>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</si>
  <si>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</si>
  <si>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</si>
  <si>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</si>
  <si>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</si>
  <si>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</si>
  <si>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</si>
  <si>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</si>
  <si>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</si>
  <si>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</si>
  <si>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</si>
  <si>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</si>
  <si>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</si>
  <si>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</si>
  <si>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</si>
  <si>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</si>
  <si>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</si>
  <si>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</si>
  <si>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</si>
  <si>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</si>
  <si>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</si>
  <si>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</si>
  <si>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</si>
  <si>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</si>
  <si>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</si>
  <si>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</si>
  <si>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</si>
  <si>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</si>
  <si>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</si>
  <si>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</si>
  <si>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</si>
  <si>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</si>
  <si>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</si>
  <si>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</si>
  <si>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</si>
  <si>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</si>
  <si>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</si>
  <si>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</si>
  <si>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</si>
  <si>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</si>
  <si>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</si>
  <si>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</si>
  <si>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</si>
  <si>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</si>
  <si>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</si>
  <si>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</si>
  <si>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</si>
  <si>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</si>
  <si>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</si>
  <si>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</si>
  <si>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</si>
  <si>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</si>
  <si>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</si>
  <si>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</si>
  <si>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</si>
  <si>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</si>
  <si>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</si>
  <si>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</si>
  <si>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</si>
  <si>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</si>
  <si>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</si>
  <si>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</si>
  <si>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</si>
  <si>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</si>
  <si>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</si>
  <si>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</si>
  <si>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</si>
  <si>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</si>
  <si>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</si>
  <si>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</si>
  <si>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</si>
  <si>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</si>
  <si>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</si>
  <si>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</si>
  <si>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</si>
  <si>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</si>
  <si>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</si>
  <si>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</si>
  <si>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</si>
  <si>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</si>
  <si>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</si>
  <si>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</si>
  <si>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</si>
  <si>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</si>
  <si>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</si>
  <si>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</si>
  <si>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</si>
  <si>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</si>
  <si>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</si>
  <si>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</si>
  <si>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</si>
  <si>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</si>
  <si>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</si>
  <si>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</si>
  <si>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</si>
  <si>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</si>
  <si>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</si>
  <si>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</si>
  <si>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</si>
  <si>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</si>
  <si>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</si>
  <si>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</si>
  <si>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</si>
  <si>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</si>
  <si>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</si>
  <si>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</si>
  <si>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</si>
  <si>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</si>
  <si>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</si>
  <si>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</si>
  <si>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</si>
  <si>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</si>
  <si>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</si>
  <si>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</si>
  <si>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</si>
  <si>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</si>
  <si>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</si>
  <si>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</si>
  <si>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</si>
  <si>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</si>
  <si>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</si>
  <si>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</si>
  <si>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</si>
  <si>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</si>
  <si>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</si>
  <si>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</si>
  <si>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</si>
  <si>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</si>
  <si>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</si>
  <si>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</si>
  <si>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</si>
  <si>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</si>
  <si>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</si>
  <si>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</si>
  <si>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</si>
  <si>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</si>
  <si>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</si>
  <si>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</si>
  <si>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</si>
  <si>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</si>
  <si>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</si>
  <si>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</si>
  <si>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</si>
  <si>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</si>
  <si>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</si>
  <si>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</si>
  <si>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</si>
  <si>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</si>
  <si>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</si>
  <si>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</si>
  <si>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</si>
  <si>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</si>
  <si>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</si>
  <si>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</si>
  <si>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</si>
  <si>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</si>
  <si>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</si>
  <si>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</si>
  <si>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</si>
  <si>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</si>
  <si>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</si>
  <si>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</si>
  <si>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</si>
  <si>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</si>
  <si>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</si>
  <si>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</si>
  <si>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</si>
  <si>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</si>
  <si>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</si>
  <si>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</si>
  <si>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</si>
  <si>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</si>
  <si>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</si>
  <si>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</si>
  <si>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</si>
  <si>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</si>
  <si>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</si>
  <si>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</si>
  <si>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</si>
  <si>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</si>
  <si>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</si>
  <si>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</si>
  <si>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</si>
  <si>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</si>
  <si>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</si>
  <si>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</si>
  <si>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</si>
  <si>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</si>
  <si>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</si>
  <si>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</si>
  <si>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</si>
  <si>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</si>
  <si>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</si>
  <si>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</si>
  <si>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</si>
  <si>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</si>
  <si>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</si>
  <si>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</si>
  <si>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</si>
  <si>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</si>
  <si>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</si>
  <si>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</si>
  <si>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</si>
  <si>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</si>
  <si>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</si>
  <si>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</si>
  <si>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</si>
  <si>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</si>
  <si>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</si>
  <si>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</si>
  <si>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</si>
  <si>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</si>
  <si>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</si>
  <si>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</si>
  <si>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</si>
  <si>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</si>
  <si>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</si>
  <si>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</si>
  <si>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</si>
  <si>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</si>
  <si>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</si>
  <si>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</si>
  <si>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</si>
  <si>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</si>
  <si>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</si>
  <si>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</si>
  <si>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</si>
  <si>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</si>
  <si>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</si>
  <si>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</si>
  <si>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</si>
  <si>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</si>
  <si>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</si>
  <si>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</si>
  <si>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</si>
  <si>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</si>
  <si>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</si>
  <si>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</si>
  <si>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</si>
  <si>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</si>
  <si>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</si>
  <si>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</si>
  <si>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</si>
  <si>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</si>
  <si>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</si>
  <si>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</si>
  <si>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</si>
  <si>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</si>
  <si>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</si>
  <si>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</si>
  <si>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</si>
  <si>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</si>
  <si>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</si>
  <si>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</si>
  <si>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</si>
  <si>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</si>
  <si>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</si>
  <si>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</si>
  <si>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</si>
  <si>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</si>
  <si>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</si>
  <si>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</si>
  <si>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</si>
  <si>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</si>
  <si>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</si>
  <si>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</si>
  <si>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</si>
  <si>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</si>
  <si>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</si>
  <si>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</si>
  <si>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</si>
  <si>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</si>
  <si>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</si>
  <si>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</si>
  <si>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</si>
  <si>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</si>
  <si>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</si>
  <si>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</si>
  <si>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</si>
  <si>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</si>
  <si>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</si>
  <si>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</si>
  <si>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</si>
  <si>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</si>
  <si>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</si>
  <si>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</si>
  <si>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</si>
  <si>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</si>
  <si>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</si>
  <si>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</si>
  <si>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</si>
  <si>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</si>
  <si>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</si>
  <si>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</si>
  <si>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</si>
  <si>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</si>
  <si>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</si>
  <si>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</si>
  <si>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</si>
  <si>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</si>
  <si>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</si>
  <si>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</si>
  <si>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</si>
  <si>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</si>
  <si>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</si>
  <si>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</si>
  <si>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</si>
  <si>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</si>
  <si>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</si>
  <si>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</si>
  <si>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</si>
  <si>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</si>
  <si>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</si>
  <si>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</si>
  <si>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</si>
  <si>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</si>
  <si>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</si>
  <si>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</si>
  <si>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</si>
  <si>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</si>
  <si>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</si>
  <si>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</si>
  <si>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</si>
  <si>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</si>
  <si>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</si>
  <si>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</si>
  <si>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</si>
  <si>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</si>
  <si>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</si>
  <si>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</si>
  <si>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</si>
  <si>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</si>
  <si>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</si>
  <si>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</si>
  <si>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</si>
  <si>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</si>
  <si>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</si>
  <si>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</si>
  <si>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</si>
  <si>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</si>
  <si>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</si>
  <si>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</si>
  <si>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</si>
  <si>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</si>
  <si>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</si>
  <si>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</si>
  <si>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</si>
  <si>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</si>
  <si>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</si>
  <si>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</si>
  <si>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</si>
  <si>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</si>
  <si>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</si>
  <si>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</si>
  <si>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</si>
  <si>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</si>
  <si>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</si>
  <si>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</si>
  <si>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</si>
  <si>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</si>
  <si>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</si>
  <si>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</si>
  <si>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</si>
  <si>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</si>
  <si>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</si>
  <si>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</si>
  <si>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</si>
  <si>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</si>
  <si>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</si>
  <si>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</si>
  <si>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</si>
  <si>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</si>
  <si>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</si>
  <si>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</si>
  <si>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</si>
  <si>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</si>
  <si>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</si>
  <si>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</si>
  <si>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</si>
  <si>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</si>
  <si>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</si>
  <si>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</si>
  <si>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</si>
  <si>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</si>
  <si>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</si>
  <si>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</si>
  <si>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</si>
  <si>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</si>
  <si>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</si>
  <si>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</si>
  <si>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</si>
  <si>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</si>
  <si>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</si>
  <si>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</si>
  <si>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</si>
  <si>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</si>
  <si>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</si>
  <si>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</si>
  <si>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</si>
  <si>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</si>
  <si>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</si>
  <si>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</si>
  <si>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</si>
  <si>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</si>
  <si>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</si>
  <si>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</si>
  <si>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</si>
  <si>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</si>
  <si>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</si>
  <si>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</si>
  <si>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</si>
  <si>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</si>
  <si>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</si>
  <si>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</si>
  <si>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</si>
  <si>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</si>
  <si>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</si>
  <si>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</si>
  <si>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</si>
  <si>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</si>
  <si>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</si>
  <si>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</si>
  <si>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</si>
  <si>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</si>
  <si>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</si>
  <si>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</si>
  <si>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</si>
  <si>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</si>
  <si>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</si>
  <si>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</si>
  <si>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</si>
  <si>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</si>
  <si>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</si>
  <si>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</si>
  <si>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</si>
  <si>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</si>
  <si>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</si>
  <si>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</si>
  <si>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</si>
  <si>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</si>
  <si>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</si>
  <si>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</si>
  <si>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</si>
  <si>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</si>
  <si>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</si>
  <si>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</si>
  <si>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</si>
  <si>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</si>
  <si>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</si>
  <si>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</si>
  <si>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</si>
  <si>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</si>
  <si>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</si>
  <si>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</si>
  <si>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</si>
  <si>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</si>
  <si>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</si>
  <si>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</si>
  <si>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</si>
  <si>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</si>
  <si>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</si>
  <si>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</si>
  <si>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</si>
  <si>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</si>
  <si>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</si>
  <si>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</si>
  <si>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</si>
  <si>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</si>
  <si>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</si>
  <si>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</si>
  <si>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</si>
  <si>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</si>
  <si>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</si>
  <si>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</si>
  <si>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</si>
  <si>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</si>
  <si>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</si>
  <si>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</si>
  <si>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</si>
  <si>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</si>
  <si>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</si>
  <si>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</si>
  <si>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</si>
  <si>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</si>
  <si>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</si>
  <si>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</si>
  <si>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</si>
  <si>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</si>
  <si>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</si>
  <si>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</si>
  <si>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</si>
  <si>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</si>
  <si>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</si>
  <si>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</si>
  <si>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</si>
  <si>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</si>
  <si>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</si>
  <si>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</si>
  <si>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</si>
  <si>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</si>
  <si>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</si>
  <si>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</si>
  <si>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</si>
  <si>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</si>
  <si>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</si>
  <si>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</si>
  <si>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</si>
  <si>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</si>
  <si>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</si>
  <si>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</si>
  <si>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</si>
  <si>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</si>
  <si>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</si>
  <si>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</si>
  <si>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</si>
  <si>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</si>
  <si>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</si>
  <si>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</si>
  <si>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</si>
  <si>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</si>
  <si>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</si>
  <si>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</si>
  <si>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</si>
  <si>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</si>
  <si>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</si>
  <si>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</si>
  <si>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</si>
  <si>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</si>
  <si>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</si>
  <si>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</si>
  <si>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</si>
  <si>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</si>
  <si>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</si>
  <si>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</si>
  <si>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</si>
  <si>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</si>
  <si>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</si>
  <si>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</si>
  <si>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</si>
  <si>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</si>
  <si>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</si>
  <si>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</si>
  <si>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</si>
  <si>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</si>
  <si>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</si>
  <si>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</si>
  <si>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</si>
  <si>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</si>
  <si>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</si>
  <si>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</si>
  <si>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</si>
  <si>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</si>
  <si>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</si>
  <si>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</si>
  <si>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</si>
  <si>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</si>
  <si>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</si>
  <si>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</si>
  <si>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</si>
  <si>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</si>
  <si>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</si>
  <si>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</si>
  <si>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</si>
  <si>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</si>
  <si>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</si>
  <si>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</si>
  <si>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</si>
  <si>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</si>
  <si>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</si>
  <si>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</si>
  <si>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</si>
  <si>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</si>
  <si>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</si>
  <si>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</si>
  <si>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</si>
  <si>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</si>
  <si>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</si>
  <si>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</si>
  <si>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</si>
  <si>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</si>
  <si>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</si>
  <si>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</si>
  <si>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</si>
  <si>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</si>
  <si>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</si>
  <si>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</si>
  <si>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</si>
  <si>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</si>
  <si>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</si>
  <si>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</si>
  <si>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</si>
  <si>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</si>
  <si>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</si>
  <si>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</si>
  <si>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</si>
  <si>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</si>
  <si>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</si>
  <si>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</si>
  <si>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</si>
  <si>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</si>
  <si>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</si>
  <si>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</si>
  <si>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</si>
  <si>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</si>
  <si>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</si>
  <si>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</si>
  <si>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</si>
  <si>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</si>
  <si>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</si>
  <si>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</si>
  <si>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</si>
  <si>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</si>
  <si>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</si>
  <si>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</si>
  <si>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</si>
  <si>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</si>
  <si>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</si>
  <si>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</si>
  <si>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</si>
  <si>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</si>
  <si>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</si>
  <si>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</si>
  <si>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</si>
  <si>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</si>
  <si>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</si>
  <si>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</si>
  <si>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</si>
  <si>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</si>
  <si>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</si>
  <si>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</si>
  <si>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</si>
  <si>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</si>
  <si>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</si>
  <si>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</si>
  <si>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</si>
  <si>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</si>
  <si>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</si>
  <si>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</si>
  <si>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</si>
  <si>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</si>
  <si>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</si>
  <si>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</si>
  <si>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</si>
  <si>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</si>
  <si>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</si>
  <si>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</si>
  <si>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</si>
  <si>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</si>
  <si>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</si>
  <si>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</si>
  <si>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</si>
  <si>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</si>
  <si>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</si>
  <si>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</si>
  <si>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</si>
  <si>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</si>
  <si>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</si>
  <si>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</si>
  <si>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</si>
  <si>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</si>
  <si>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</si>
  <si>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</si>
  <si>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</si>
  <si>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</si>
  <si>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</si>
  <si>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</si>
  <si>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</si>
  <si>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</si>
  <si>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</si>
  <si>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</si>
  <si>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</si>
  <si>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</si>
  <si>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</si>
  <si>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</si>
  <si>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</si>
  <si>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</si>
  <si>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</si>
  <si>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</si>
  <si>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</si>
  <si>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</si>
  <si>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</si>
  <si>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</si>
  <si>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</si>
  <si>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</si>
  <si>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</si>
  <si>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</si>
  <si>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</si>
  <si>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</si>
  <si>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</si>
  <si>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</si>
  <si>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</si>
  <si>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</si>
  <si>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</si>
  <si>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</si>
  <si>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</si>
  <si>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</si>
  <si>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</si>
  <si>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</si>
  <si>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</si>
  <si>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</si>
  <si>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</si>
  <si>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</si>
  <si>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</si>
  <si>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</si>
  <si>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</si>
  <si>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</si>
  <si>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</si>
  <si>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</si>
  <si>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</si>
  <si>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</si>
  <si>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</si>
  <si>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</si>
  <si>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</si>
  <si>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</si>
  <si>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</si>
  <si>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</si>
  <si>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</si>
  <si>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</si>
  <si>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</si>
  <si>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</si>
  <si>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</si>
  <si>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</si>
  <si>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</si>
  <si>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</si>
  <si>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</si>
  <si>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</si>
  <si>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</si>
  <si>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</si>
  <si>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</si>
  <si>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</si>
  <si>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</si>
  <si>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</si>
  <si>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</si>
  <si>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</si>
  <si>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</si>
  <si>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</si>
  <si>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</si>
  <si>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</si>
  <si>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</si>
  <si>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</si>
  <si>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</si>
  <si>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</si>
  <si>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</si>
  <si>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</si>
  <si>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</si>
  <si>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</si>
  <si>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</si>
  <si>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</si>
  <si>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</si>
  <si>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</si>
  <si>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</si>
  <si>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</si>
  <si>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</si>
  <si>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</si>
  <si>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</si>
  <si>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</si>
  <si>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</si>
  <si>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</si>
  <si>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</si>
  <si>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</si>
  <si>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</si>
  <si>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</si>
  <si>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</si>
  <si>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</si>
  <si>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</si>
  <si>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</si>
  <si>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</si>
  <si>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</si>
  <si>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</si>
  <si>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</si>
  <si>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</si>
  <si>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</si>
  <si>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</si>
  <si>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</si>
  <si>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</si>
  <si>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</si>
  <si>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</si>
  <si>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</si>
  <si>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</si>
  <si>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</si>
  <si>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</si>
  <si>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</si>
  <si>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</si>
  <si>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</si>
  <si>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</si>
  <si>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</si>
  <si>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</si>
  <si>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</si>
  <si>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</si>
  <si>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</si>
  <si>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</si>
  <si>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</si>
  <si>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</si>
  <si>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</si>
  <si>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</si>
  <si>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</si>
  <si>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</si>
  <si>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</si>
  <si>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</si>
  <si>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</si>
  <si>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</si>
  <si>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</si>
  <si>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</si>
  <si>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</si>
  <si>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</si>
  <si>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</si>
  <si>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</si>
  <si>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</si>
  <si>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</si>
  <si>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</si>
  <si>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</si>
  <si>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</si>
  <si>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</si>
  <si>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</si>
  <si>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</si>
  <si>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</si>
  <si>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</si>
  <si>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</si>
  <si>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</si>
  <si>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</si>
  <si>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</si>
  <si>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</si>
  <si>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</si>
  <si>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</si>
  <si>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</si>
  <si>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</si>
  <si>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</si>
  <si>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</si>
  <si>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</si>
  <si>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</si>
  <si>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</si>
  <si>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</si>
  <si>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</si>
  <si>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</si>
  <si>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</si>
  <si>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</si>
  <si>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</si>
  <si>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</si>
  <si>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</si>
  <si>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</si>
  <si>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</si>
  <si>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</si>
  <si>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</si>
  <si>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</si>
  <si>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</si>
  <si>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</si>
  <si>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</si>
  <si>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</si>
  <si>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</si>
  <si>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</si>
  <si>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</si>
  <si>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</si>
  <si>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</si>
  <si>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</si>
  <si>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</si>
  <si>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</si>
  <si>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</si>
  <si>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</si>
  <si>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</si>
  <si>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</si>
  <si>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</si>
  <si>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</si>
  <si>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</si>
  <si>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</si>
  <si>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</si>
  <si>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</si>
  <si>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</si>
  <si>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</si>
  <si>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</si>
  <si>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</si>
  <si>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</si>
  <si>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</si>
  <si>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</si>
  <si>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</si>
  <si>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</si>
  <si>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</si>
  <si>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</si>
  <si>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</si>
  <si>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</si>
  <si>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</si>
  <si>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</si>
  <si>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</si>
  <si>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</si>
  <si>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</si>
  <si>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</si>
  <si>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</si>
  <si>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</si>
  <si>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</si>
  <si>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</si>
  <si>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</si>
  <si>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</si>
  <si>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</si>
  <si>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</si>
  <si>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</si>
  <si>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</si>
  <si>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</si>
  <si>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</si>
  <si>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</si>
  <si>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</si>
  <si>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</si>
  <si>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</si>
  <si>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</si>
  <si>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</si>
  <si>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</si>
  <si>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</si>
  <si>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</si>
  <si>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</si>
  <si>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</si>
  <si>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</si>
  <si>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</si>
  <si>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</si>
  <si>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</si>
  <si>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</si>
  <si>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</si>
  <si>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</si>
  <si>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</si>
  <si>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</si>
  <si>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</si>
  <si>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</si>
  <si>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</si>
  <si>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</si>
  <si>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</si>
  <si>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</si>
  <si>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</si>
  <si>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</si>
  <si>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</si>
  <si>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</si>
  <si>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</si>
  <si>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</si>
  <si>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</si>
  <si>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</si>
  <si>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</si>
  <si>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</si>
  <si>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</si>
  <si>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</si>
  <si>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</si>
  <si>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</si>
  <si>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</si>
  <si>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</si>
  <si>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</si>
  <si>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</si>
  <si>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</si>
  <si>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</si>
  <si>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</si>
  <si>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</si>
  <si>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</si>
  <si>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</si>
  <si>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</si>
  <si>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</si>
  <si>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</si>
  <si>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</si>
  <si>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</si>
  <si>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</si>
  <si>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</si>
  <si>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</si>
  <si>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</si>
  <si>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</si>
  <si>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</si>
  <si>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</si>
  <si>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</si>
  <si>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</si>
  <si>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</si>
  <si>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</si>
  <si>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</si>
  <si>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</si>
  <si>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</si>
  <si>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</si>
  <si>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</si>
  <si>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</si>
  <si>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</si>
  <si>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</si>
  <si>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</si>
  <si>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</si>
  <si>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</si>
  <si>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</si>
  <si>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</si>
  <si>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</si>
  <si>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</si>
  <si>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</si>
  <si>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</si>
  <si>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</si>
  <si>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</si>
  <si>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</si>
  <si>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</si>
  <si>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</si>
  <si>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</si>
  <si>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</si>
  <si>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</si>
  <si>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</si>
  <si>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</si>
  <si>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</si>
  <si>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</si>
  <si>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</si>
  <si>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</si>
  <si>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</si>
  <si>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</si>
  <si>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</si>
  <si>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</si>
  <si>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</si>
  <si>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</si>
  <si>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</si>
  <si>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</si>
  <si>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</si>
  <si>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</si>
  <si>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</si>
  <si>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</si>
  <si>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</si>
  <si>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</si>
  <si>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</si>
  <si>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</si>
  <si>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</si>
  <si>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</si>
  <si>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</si>
  <si>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</si>
  <si>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</si>
  <si>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</si>
  <si>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</si>
  <si>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</si>
  <si>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</si>
  <si>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</si>
  <si>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</si>
  <si>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</si>
  <si>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</si>
  <si>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</si>
  <si>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</si>
  <si>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</si>
  <si>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</si>
  <si>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</si>
  <si>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</si>
  <si>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</si>
  <si>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</si>
  <si>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</si>
  <si>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</si>
  <si>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</si>
  <si>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</si>
  <si>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</si>
  <si>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</si>
  <si>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</si>
  <si>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</si>
  <si>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</si>
  <si>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</si>
  <si>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</si>
  <si>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</si>
  <si>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</si>
  <si>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</si>
  <si>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</si>
  <si>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</si>
  <si>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</si>
  <si>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</si>
  <si>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</si>
  <si>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</si>
  <si>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</si>
  <si>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</si>
  <si>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</si>
  <si>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</si>
  <si>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</si>
  <si>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</si>
  <si>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</si>
  <si>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</si>
  <si>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</si>
  <si>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</si>
  <si>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</si>
  <si>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</si>
  <si>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</si>
  <si>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</si>
  <si>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</si>
  <si>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</si>
  <si>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</si>
  <si>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</si>
  <si>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</si>
  <si>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</si>
  <si>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</si>
  <si>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</si>
  <si>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</si>
  <si>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</si>
  <si>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</si>
  <si>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</si>
  <si>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</si>
  <si>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</si>
  <si>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</si>
  <si>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</si>
  <si>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</si>
  <si>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</si>
  <si>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</si>
  <si>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</si>
  <si>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</si>
  <si>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</si>
  <si>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</si>
  <si>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</si>
  <si>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</si>
  <si>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</si>
  <si>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</si>
  <si>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</si>
  <si>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</si>
  <si>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</si>
  <si>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</si>
  <si>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</si>
  <si>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</si>
  <si>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</si>
  <si>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</si>
  <si>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</si>
  <si>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</si>
  <si>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</si>
  <si>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</si>
  <si>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</si>
  <si>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</si>
  <si>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</si>
  <si>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</si>
  <si>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</si>
  <si>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</si>
  <si>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</si>
  <si>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</si>
  <si>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</si>
  <si>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</si>
  <si>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</si>
  <si>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</si>
  <si>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</si>
  <si>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</si>
  <si>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</si>
  <si>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</si>
  <si>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</si>
  <si>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</si>
  <si>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</si>
  <si>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</si>
  <si>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</si>
  <si>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</si>
  <si>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</si>
  <si>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</si>
  <si>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</si>
  <si>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</si>
  <si>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</si>
  <si>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</si>
  <si>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</si>
  <si>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</si>
  <si>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</si>
  <si>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</si>
  <si>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</si>
  <si>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</si>
  <si>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</si>
  <si>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</si>
  <si>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</si>
  <si>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</si>
  <si>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</si>
  <si>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</si>
  <si>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</si>
  <si>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</si>
  <si>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</si>
  <si>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</si>
  <si>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</si>
  <si>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</si>
  <si>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</si>
  <si>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</si>
  <si>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</si>
  <si>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</si>
  <si>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</si>
  <si>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</si>
  <si>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</si>
  <si>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</si>
  <si>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</si>
  <si>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</si>
  <si>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</si>
  <si>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</si>
  <si>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</si>
  <si>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</si>
  <si>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</si>
  <si>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</si>
  <si>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</si>
  <si>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</si>
  <si>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</si>
  <si>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</si>
  <si>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</si>
  <si>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</si>
  <si>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</si>
  <si>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</si>
  <si>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</si>
  <si>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</si>
  <si>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</si>
  <si>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</si>
  <si>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</si>
  <si>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</si>
  <si>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</si>
  <si>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</si>
  <si>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</si>
  <si>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</si>
  <si>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</si>
  <si>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</si>
  <si>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</si>
  <si>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</si>
  <si>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</si>
  <si>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</si>
  <si>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</si>
  <si>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</si>
  <si>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</si>
  <si>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</si>
  <si>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</si>
  <si>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</si>
  <si>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</si>
  <si>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</si>
  <si>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</si>
  <si>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</si>
  <si>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</si>
  <si>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</si>
  <si>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</si>
  <si>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</si>
  <si>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</si>
  <si>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</si>
  <si>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</si>
  <si>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</si>
  <si>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</si>
  <si>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</si>
  <si>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</si>
  <si>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</si>
  <si>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</si>
  <si>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</si>
  <si>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</si>
  <si>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</si>
  <si>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</si>
  <si>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</si>
  <si>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</si>
  <si>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</si>
  <si>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</si>
  <si>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</si>
  <si>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</si>
  <si>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</si>
  <si>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</si>
  <si>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</si>
  <si>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</si>
  <si>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</si>
  <si>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</si>
  <si>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</si>
  <si>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</si>
  <si>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</si>
  <si>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</si>
  <si>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</si>
  <si>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</si>
  <si>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</si>
  <si>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</si>
  <si>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</si>
  <si>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</si>
  <si>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</si>
  <si>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</si>
  <si>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</si>
  <si>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</si>
  <si>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</si>
  <si>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</si>
  <si>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</si>
  <si>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</si>
  <si>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</si>
  <si>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</si>
  <si>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</si>
  <si>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</si>
  <si>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</si>
  <si>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</si>
  <si>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</si>
  <si>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</si>
  <si>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</si>
  <si>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</si>
  <si>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</si>
  <si>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</si>
  <si>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</si>
  <si>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</si>
  <si>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</si>
  <si>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</si>
  <si>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</si>
  <si>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</si>
  <si>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</si>
  <si>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</si>
  <si>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</si>
  <si>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</si>
  <si>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</si>
  <si>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</si>
  <si>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</si>
  <si>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</si>
  <si>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</si>
  <si>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</si>
  <si>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</si>
  <si>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</si>
  <si>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</si>
  <si>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</si>
  <si>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</si>
  <si>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</si>
  <si>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</si>
  <si>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</si>
  <si>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</si>
  <si>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</si>
  <si>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</si>
  <si>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</si>
  <si>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</si>
  <si>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</si>
  <si>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</si>
  <si>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</si>
  <si>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</si>
  <si>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</si>
  <si>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</si>
  <si>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</si>
  <si>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</si>
  <si>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</si>
  <si>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</si>
  <si>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</si>
  <si>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</si>
  <si>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</si>
  <si>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</si>
  <si>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</si>
  <si>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</si>
  <si>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</si>
  <si>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</si>
  <si>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</si>
  <si>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</si>
  <si>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</si>
  <si>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</si>
  <si>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</si>
  <si>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</si>
  <si>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</si>
  <si>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</si>
  <si>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</si>
  <si>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</si>
  <si>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</si>
  <si>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</si>
  <si>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</si>
  <si>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</si>
  <si>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</si>
  <si>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</si>
  <si>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</si>
  <si>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</si>
  <si>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</si>
  <si>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</si>
  <si>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</si>
  <si>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</si>
  <si>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</si>
  <si>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</si>
  <si>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</si>
  <si>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</si>
  <si>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</si>
  <si>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</si>
  <si>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</si>
  <si>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</si>
  <si>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</si>
  <si>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</si>
  <si>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</si>
  <si>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</si>
  <si>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</si>
  <si>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</si>
  <si>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</si>
  <si>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</si>
  <si>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</si>
  <si>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</si>
  <si>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</si>
  <si>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</si>
  <si>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</si>
  <si>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</si>
  <si>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</si>
  <si>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</si>
  <si>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</si>
  <si>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</si>
  <si>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</si>
  <si>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</si>
  <si>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</si>
  <si>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</si>
  <si>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</si>
  <si>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</si>
  <si>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</si>
  <si>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</si>
  <si>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</si>
  <si>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</si>
  <si>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</si>
  <si>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</si>
  <si>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</si>
  <si>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</si>
  <si>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</si>
  <si>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</si>
  <si>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</si>
  <si>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</si>
  <si>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</si>
  <si>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</si>
  <si>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</si>
  <si>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</si>
  <si>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</si>
  <si>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</si>
  <si>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</si>
  <si>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</si>
  <si>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</si>
  <si>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</si>
  <si>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</si>
  <si>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</si>
  <si>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</si>
  <si>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</si>
  <si>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</si>
  <si>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</si>
  <si>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</si>
  <si>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</si>
  <si>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</si>
  <si>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</si>
  <si>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</si>
  <si>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</si>
  <si>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</si>
  <si>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</si>
  <si>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</si>
  <si>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</si>
  <si>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</si>
  <si>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</si>
  <si>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</si>
  <si>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</si>
  <si>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</si>
  <si>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</si>
  <si>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</si>
  <si>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</si>
  <si>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</si>
  <si>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</si>
  <si>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</si>
  <si>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</si>
  <si>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</si>
  <si>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</si>
  <si>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</si>
  <si>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</si>
  <si>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</si>
  <si>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</si>
  <si>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</si>
  <si>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</si>
  <si>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</si>
  <si>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</si>
  <si>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</si>
  <si>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</si>
  <si>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</si>
  <si>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</si>
  <si>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</si>
  <si>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</si>
  <si>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</si>
  <si>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</si>
  <si>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</si>
  <si>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</si>
  <si>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</si>
  <si>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</si>
  <si>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</si>
  <si>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</si>
  <si>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</si>
  <si>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</si>
  <si>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</si>
  <si>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</si>
  <si>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</si>
  <si>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</si>
  <si>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</si>
  <si>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</si>
  <si>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</si>
  <si>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</si>
  <si>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</si>
  <si>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</si>
  <si>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</si>
  <si>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</si>
  <si>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</si>
  <si>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</si>
  <si>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</si>
  <si>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</si>
  <si>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</si>
  <si>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</si>
  <si>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</si>
  <si>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</si>
  <si>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</si>
  <si>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</si>
  <si>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</si>
  <si>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</si>
  <si>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</si>
  <si>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</si>
  <si>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</si>
  <si>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</si>
  <si>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</si>
  <si>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</si>
  <si>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</si>
  <si>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</si>
  <si>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</si>
  <si>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</si>
  <si>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</si>
  <si>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</si>
  <si>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</si>
  <si>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</si>
  <si>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</si>
  <si>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</si>
  <si>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</si>
  <si>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</si>
  <si>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</si>
  <si>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</si>
  <si>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</si>
  <si>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</si>
  <si>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</si>
  <si>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</si>
  <si>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</si>
  <si>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</si>
  <si>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</si>
  <si>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</si>
  <si>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</si>
  <si>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</si>
  <si>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</si>
  <si>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</si>
  <si>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</si>
  <si>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</si>
  <si>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</si>
  <si>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</si>
  <si>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</si>
  <si>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</si>
  <si>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</si>
  <si>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</si>
  <si>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</si>
  <si>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</si>
  <si>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</si>
  <si>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</si>
  <si>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</si>
  <si>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</si>
  <si>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</si>
  <si>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</si>
  <si>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</si>
  <si>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</si>
  <si>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</si>
  <si>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</si>
  <si>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</si>
  <si>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</si>
  <si>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</si>
  <si>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</si>
  <si>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</si>
  <si>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</si>
  <si>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</si>
  <si>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</si>
  <si>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</si>
  <si>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</si>
  <si>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</si>
  <si>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</si>
  <si>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</si>
  <si>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</si>
  <si>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</si>
  <si>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</si>
  <si>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</si>
  <si>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</si>
  <si>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</si>
  <si>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</si>
  <si>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</si>
  <si>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</si>
  <si>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</si>
  <si>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</si>
  <si>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</si>
  <si>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</si>
  <si>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</si>
  <si>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</si>
  <si>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</si>
  <si>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</si>
  <si>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</si>
  <si>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</si>
  <si>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</si>
  <si>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</si>
  <si>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</si>
  <si>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</si>
  <si>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</si>
  <si>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</si>
  <si>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</si>
  <si>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</si>
  <si>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</si>
  <si>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</si>
  <si>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</si>
  <si>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</si>
  <si>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</si>
  <si>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</si>
  <si>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</si>
  <si>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</si>
  <si>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</si>
  <si>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</si>
  <si>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</si>
  <si>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</si>
  <si>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</si>
  <si>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</si>
  <si>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</si>
  <si>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</si>
  <si>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</si>
  <si>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</si>
  <si>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</si>
  <si>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</si>
  <si>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</si>
  <si>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</si>
  <si>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</si>
  <si>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</si>
  <si>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</si>
  <si>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</si>
  <si>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</si>
  <si>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</si>
  <si>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</si>
  <si>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</si>
  <si>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</si>
  <si>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</si>
  <si>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</si>
  <si>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</si>
  <si>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</si>
  <si>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</si>
  <si>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</si>
  <si>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</si>
  <si>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</si>
  <si>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</si>
  <si>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</si>
  <si>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</si>
  <si>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</si>
  <si>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</si>
  <si>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</si>
  <si>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</si>
  <si>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</si>
  <si>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</si>
  <si>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</si>
  <si>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</si>
  <si>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</si>
  <si>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</si>
  <si>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</si>
  <si>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</si>
  <si>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</si>
  <si>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</si>
  <si>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</si>
  <si>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</si>
  <si>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</si>
  <si>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</si>
  <si>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</si>
  <si>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</si>
  <si>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</si>
  <si>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</si>
  <si>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</si>
  <si>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</si>
  <si>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</si>
  <si>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</si>
  <si>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</si>
  <si>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</si>
  <si>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</si>
  <si>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</si>
  <si>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</si>
  <si>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</si>
  <si>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</si>
  <si>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</si>
  <si>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</si>
  <si>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</si>
  <si>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</si>
  <si>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</si>
  <si>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</si>
  <si>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</si>
  <si>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</si>
  <si>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</si>
  <si>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</si>
  <si>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</si>
  <si>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</si>
  <si>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</si>
  <si>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</si>
  <si>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</si>
  <si>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</si>
  <si>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</si>
  <si>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</si>
  <si>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</si>
  <si>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</si>
  <si>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</si>
  <si>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</si>
  <si>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</si>
  <si>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</si>
  <si>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</si>
  <si>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</si>
  <si>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</si>
  <si>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</si>
  <si>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</si>
  <si>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</si>
  <si>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</si>
  <si>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</si>
  <si>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</si>
  <si>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</si>
  <si>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</si>
  <si>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</si>
  <si>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</si>
  <si>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</si>
  <si>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</si>
  <si>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</si>
  <si>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</si>
  <si>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</si>
  <si>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</si>
  <si>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</si>
  <si>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</si>
  <si>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</si>
  <si>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</si>
  <si>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</si>
  <si>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</si>
  <si>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</si>
  <si>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</si>
  <si>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</si>
  <si>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</si>
  <si>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</si>
  <si>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</si>
  <si>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</si>
  <si>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</si>
  <si>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</si>
  <si>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</si>
  <si>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</si>
  <si>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</si>
  <si>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</si>
  <si>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</si>
  <si>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</si>
  <si>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</si>
  <si>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</si>
  <si>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</si>
  <si>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</si>
  <si>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</si>
  <si>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</si>
  <si>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</si>
  <si>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</si>
  <si>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</si>
  <si>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</si>
  <si>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</si>
  <si>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</si>
  <si>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</si>
  <si>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</si>
  <si>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</si>
  <si>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</si>
  <si>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</si>
  <si>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</si>
  <si>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</si>
  <si>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</si>
  <si>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</si>
  <si>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</si>
  <si>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</si>
  <si>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</si>
  <si>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</si>
  <si>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</si>
  <si>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</si>
  <si>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</si>
  <si>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</si>
  <si>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</si>
  <si>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</si>
  <si>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</si>
  <si>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</si>
  <si>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</si>
  <si>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</si>
  <si>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</si>
  <si>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</si>
  <si>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</si>
  <si>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</si>
  <si>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</si>
  <si>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</si>
  <si>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</si>
  <si>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</si>
  <si>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</si>
  <si>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</si>
  <si>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</si>
  <si>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</si>
  <si>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</si>
  <si>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</si>
  <si>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</si>
  <si>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</si>
  <si>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</si>
  <si>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</si>
  <si>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</si>
  <si>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</si>
  <si>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</si>
  <si>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</si>
  <si>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</si>
  <si>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</si>
  <si>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</si>
  <si>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</si>
  <si>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</si>
  <si>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</si>
  <si>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</si>
  <si>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</si>
  <si>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</si>
  <si>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</si>
  <si>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</si>
  <si>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</si>
  <si>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</si>
  <si>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</si>
  <si>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</si>
  <si>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</si>
  <si>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</si>
  <si>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</si>
  <si>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</si>
  <si>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</si>
  <si>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</si>
  <si>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</si>
  <si>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</si>
  <si>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</si>
  <si>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</si>
  <si>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</si>
  <si>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</si>
  <si>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</si>
  <si>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</si>
  <si>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</si>
  <si>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</si>
  <si>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</si>
  <si>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</si>
  <si>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</si>
  <si>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</si>
  <si>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</si>
  <si>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</si>
  <si>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</si>
  <si>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</si>
  <si>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</si>
  <si>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</si>
  <si>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</si>
  <si>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</si>
  <si>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</si>
  <si>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</si>
  <si>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</si>
  <si>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</si>
  <si>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</si>
  <si>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</si>
  <si>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</si>
  <si>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</si>
  <si>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</si>
  <si>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</si>
  <si>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</si>
  <si>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</si>
  <si>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</si>
  <si>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</si>
  <si>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</si>
  <si>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</si>
  <si>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</si>
  <si>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</si>
  <si>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</si>
  <si>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</si>
  <si>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</si>
  <si>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</si>
  <si>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</si>
  <si>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</si>
  <si>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</si>
  <si>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</si>
  <si>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</si>
  <si>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</si>
  <si>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</si>
  <si>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</si>
  <si>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</si>
  <si>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</si>
  <si>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</si>
  <si>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</si>
  <si>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</si>
  <si>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</si>
  <si>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</si>
  <si>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</si>
  <si>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</si>
  <si>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</si>
  <si>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</si>
  <si>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</si>
  <si>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</si>
  <si>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</si>
  <si>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</si>
  <si>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</si>
  <si>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</si>
  <si>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</si>
  <si>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</si>
  <si>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</si>
  <si>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</si>
  <si>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</si>
  <si>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</si>
  <si>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</si>
  <si>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</si>
  <si>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</si>
  <si>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</si>
  <si>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</si>
  <si>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</si>
  <si>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</si>
  <si>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</si>
  <si>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</si>
  <si>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</si>
  <si>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</si>
  <si>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</si>
  <si>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</si>
  <si>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</si>
  <si>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</si>
  <si>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</si>
  <si>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</si>
  <si>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</si>
  <si>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</si>
  <si>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</si>
  <si>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</si>
  <si>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</si>
  <si>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</si>
  <si>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</si>
  <si>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</si>
  <si>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</si>
  <si>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</si>
  <si>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</si>
  <si>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</si>
  <si>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</si>
  <si>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</si>
  <si>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</si>
  <si>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</si>
  <si>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</si>
  <si>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</si>
  <si>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</si>
  <si>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</si>
  <si>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</si>
  <si>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</si>
  <si>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</si>
  <si>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</si>
  <si>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</si>
  <si>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</si>
  <si>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</si>
  <si>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</si>
  <si>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</si>
  <si>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</si>
  <si>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</si>
  <si>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</si>
  <si>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</si>
  <si>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</si>
  <si>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</si>
  <si>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</si>
  <si>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</si>
  <si>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</si>
  <si>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</si>
  <si>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</si>
  <si>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</si>
  <si>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</si>
  <si>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</si>
  <si>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</si>
  <si>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</si>
  <si>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</si>
  <si>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</si>
  <si>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</si>
  <si>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</si>
  <si>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</si>
  <si>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</si>
  <si>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</si>
  <si>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</si>
  <si>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</si>
  <si>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</si>
  <si>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</si>
  <si>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</si>
  <si>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</si>
  <si>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</si>
  <si>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</si>
  <si>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</si>
  <si>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</si>
  <si>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</si>
  <si>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</si>
  <si>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</si>
  <si>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</si>
  <si>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</si>
  <si>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</si>
  <si>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</si>
  <si>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</si>
  <si>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</si>
  <si>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</si>
  <si>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</si>
  <si>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</si>
  <si>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</si>
  <si>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</si>
  <si>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</si>
  <si>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</si>
  <si>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</si>
  <si>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</si>
  <si>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</si>
  <si>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</si>
  <si>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</si>
  <si>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</si>
  <si>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</si>
  <si>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</si>
  <si>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</si>
  <si>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</si>
  <si>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</si>
  <si>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</si>
  <si>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</si>
  <si>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</si>
  <si>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</si>
  <si>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</si>
  <si>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</si>
  <si>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</si>
  <si>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</si>
  <si>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</si>
  <si>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</si>
  <si>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</si>
  <si>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</si>
  <si>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</si>
  <si>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</si>
  <si>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</si>
  <si>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</si>
  <si>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</si>
  <si>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</si>
  <si>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</si>
  <si>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</si>
  <si>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</si>
  <si>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</si>
  <si>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</si>
  <si>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</si>
  <si>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</si>
  <si>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</si>
  <si>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</si>
  <si>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</si>
  <si>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</si>
  <si>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</si>
  <si>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</si>
  <si>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</si>
  <si>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</si>
  <si>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</si>
  <si>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</si>
  <si>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</si>
  <si>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</si>
  <si>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</si>
  <si>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</si>
  <si>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</si>
  <si>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</si>
  <si>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</si>
  <si>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</si>
  <si>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</si>
  <si>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</si>
  <si>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</si>
  <si>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</si>
  <si>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</si>
  <si>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</si>
  <si>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</si>
  <si>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</si>
  <si>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</si>
  <si>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</si>
  <si>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</si>
  <si>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</si>
  <si>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</si>
  <si>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</si>
  <si>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</si>
  <si>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</si>
  <si>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</si>
  <si>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</si>
  <si>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</si>
  <si>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</si>
  <si>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</si>
  <si>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</si>
  <si>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</si>
  <si>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</si>
  <si>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</si>
  <si>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</si>
  <si>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</si>
  <si>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</si>
  <si>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</si>
  <si>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</si>
  <si>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</si>
  <si>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</si>
  <si>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</si>
  <si>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</si>
  <si>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</si>
  <si>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</si>
  <si>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</si>
  <si>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</si>
  <si>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</si>
  <si>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</si>
  <si>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</si>
  <si>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</si>
  <si>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</si>
  <si>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</si>
  <si>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</si>
  <si>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</si>
  <si>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</si>
  <si>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</si>
  <si>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</si>
  <si>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</si>
  <si>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</si>
  <si>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</si>
  <si>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</si>
  <si>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</si>
  <si>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</si>
  <si>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</si>
  <si>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</si>
  <si>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</si>
  <si>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</si>
  <si>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</si>
  <si>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</si>
  <si>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</si>
  <si>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</si>
  <si>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</si>
  <si>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</si>
  <si>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</si>
  <si>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</si>
  <si>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</si>
  <si>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</si>
  <si>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</si>
  <si>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</si>
  <si>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</si>
  <si>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</si>
  <si>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</si>
  <si>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</si>
  <si>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</si>
  <si>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</si>
  <si>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</si>
  <si>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</si>
  <si>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</si>
  <si>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</si>
  <si>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</si>
  <si>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</si>
  <si>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</si>
  <si>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</si>
  <si>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</si>
  <si>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</si>
  <si>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</si>
  <si>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</si>
  <si>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</si>
  <si>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</si>
  <si>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</si>
  <si>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</si>
  <si>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</si>
  <si>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</si>
  <si>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</si>
  <si>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</si>
  <si>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</si>
  <si>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</si>
  <si>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</si>
  <si>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</si>
  <si>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</si>
  <si>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</si>
  <si>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</si>
  <si>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</si>
  <si>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</si>
  <si>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</si>
  <si>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</si>
  <si>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</si>
  <si>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</si>
  <si>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</si>
  <si>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</si>
  <si>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</si>
  <si>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</si>
  <si>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</si>
  <si>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</si>
  <si>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</si>
  <si>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</si>
  <si>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</si>
  <si>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</si>
  <si>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</si>
  <si>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</si>
  <si>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</si>
  <si>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</si>
  <si>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</si>
  <si>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</si>
  <si>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</si>
  <si>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</si>
  <si>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</si>
  <si>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</si>
  <si>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</si>
  <si>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</si>
  <si>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</si>
  <si>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</si>
  <si>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</si>
  <si>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</si>
  <si>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</si>
  <si>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</si>
  <si>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</si>
  <si>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</si>
  <si>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</si>
  <si>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</si>
  <si>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</si>
  <si>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</si>
  <si>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</si>
  <si>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</si>
  <si>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</si>
  <si>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</si>
  <si>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</si>
  <si>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</si>
  <si>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</si>
  <si>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</si>
  <si>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</si>
  <si>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</si>
  <si>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</si>
  <si>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</si>
  <si>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</si>
  <si>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</si>
  <si>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</si>
  <si>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</si>
  <si>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</si>
  <si>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</si>
  <si>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</si>
  <si>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</si>
  <si>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</si>
  <si>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</si>
  <si>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</si>
  <si>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</si>
  <si>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</si>
  <si>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</si>
  <si>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</si>
  <si>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</si>
  <si>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</si>
  <si>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</si>
  <si>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</si>
  <si>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</si>
  <si>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</si>
  <si>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</si>
  <si>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</si>
  <si>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</si>
  <si>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</si>
  <si>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</si>
  <si>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</si>
  <si>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</si>
  <si>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</si>
  <si>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</si>
  <si>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</si>
  <si>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</si>
  <si>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</si>
  <si>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</si>
  <si>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</si>
  <si>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</si>
  <si>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</si>
  <si>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</si>
  <si>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</si>
  <si>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</si>
  <si>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</si>
  <si>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</si>
  <si>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</si>
  <si>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</si>
  <si>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</si>
  <si>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</si>
  <si>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</si>
  <si>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</si>
  <si>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</si>
  <si>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</si>
  <si>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</si>
  <si>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</si>
  <si>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</si>
  <si>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</si>
  <si>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</si>
  <si>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</si>
  <si>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</si>
  <si>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</si>
  <si>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</si>
  <si>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</si>
  <si>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</si>
  <si>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</si>
  <si>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</si>
  <si>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</si>
  <si>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</si>
  <si>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</si>
  <si>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</si>
  <si>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</si>
  <si>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</si>
  <si>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</si>
  <si>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</si>
  <si>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</si>
  <si>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</si>
  <si>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</si>
  <si>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</si>
  <si>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</si>
  <si>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</si>
  <si>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</si>
  <si>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</si>
  <si>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</si>
  <si>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</si>
  <si>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</si>
  <si>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</si>
  <si>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</si>
  <si>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</si>
  <si>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</si>
  <si>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</si>
  <si>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</si>
  <si>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</si>
  <si>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</si>
  <si>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</si>
  <si>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</si>
  <si>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</si>
  <si>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</si>
  <si>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</si>
  <si>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</si>
  <si>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</si>
  <si>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</si>
  <si>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</si>
  <si>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</si>
  <si>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</si>
  <si>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</si>
  <si>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</si>
  <si>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</si>
  <si>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</si>
  <si>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</si>
  <si>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</si>
  <si>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</si>
  <si>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</si>
  <si>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</si>
  <si>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</si>
  <si>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</si>
  <si>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</si>
  <si>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</si>
  <si>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</si>
  <si>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</si>
  <si>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</si>
  <si>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</si>
  <si>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</si>
  <si>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</si>
  <si>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</si>
  <si>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</si>
  <si>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</si>
  <si>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</si>
  <si>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</si>
  <si>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</si>
  <si>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</si>
  <si>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</si>
  <si>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</si>
  <si>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</si>
  <si>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</si>
  <si>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</si>
  <si>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</si>
  <si>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</si>
  <si>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</si>
  <si>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</si>
  <si>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</si>
  <si>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</si>
  <si>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</si>
  <si>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</si>
  <si>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</si>
  <si>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</si>
  <si>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</si>
  <si>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</si>
  <si>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</si>
  <si>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</si>
  <si>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</si>
  <si>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</si>
  <si>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</si>
  <si>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</si>
  <si>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</si>
  <si>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</si>
  <si>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</si>
  <si>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</si>
  <si>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</si>
  <si>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</si>
  <si>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</si>
  <si>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</si>
  <si>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</si>
  <si>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</si>
  <si>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</si>
  <si>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</si>
  <si>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</si>
  <si>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</si>
  <si>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</si>
  <si>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</si>
  <si>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</si>
  <si>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</si>
  <si>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</si>
  <si>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</si>
  <si>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</si>
  <si>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</si>
  <si>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</si>
  <si>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</si>
  <si>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</si>
  <si>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</si>
  <si>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</si>
  <si>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</si>
  <si>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</si>
  <si>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</si>
  <si>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</si>
  <si>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</si>
  <si>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</si>
  <si>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</si>
  <si>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</si>
  <si>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</si>
  <si>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</si>
  <si>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</si>
  <si>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</si>
  <si>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</si>
  <si>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</si>
  <si>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</si>
  <si>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</si>
  <si>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</si>
  <si>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</si>
  <si>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</si>
  <si>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</si>
  <si>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</si>
  <si>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</si>
  <si>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</si>
  <si>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</si>
  <si>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</si>
  <si>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</si>
  <si>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</si>
  <si>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</si>
  <si>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</si>
  <si>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</si>
  <si>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</si>
  <si>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</si>
  <si>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</si>
  <si>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</si>
  <si>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</si>
  <si>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</si>
  <si>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</si>
  <si>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</si>
  <si>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</si>
  <si>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</si>
  <si>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</si>
  <si>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</si>
  <si>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</si>
  <si>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</si>
  <si>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</si>
  <si>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</si>
  <si>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</si>
  <si>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</si>
  <si>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</si>
  <si>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</si>
  <si>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</si>
  <si>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</si>
  <si>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</si>
  <si>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</si>
  <si>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</si>
  <si>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</si>
  <si>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</si>
  <si>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</si>
  <si>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</si>
  <si>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</si>
  <si>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</si>
  <si>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</si>
  <si>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</si>
  <si>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</si>
  <si>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</si>
  <si>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</si>
  <si>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</si>
  <si>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</si>
  <si>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</si>
  <si>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</si>
  <si>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</si>
  <si>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</si>
  <si>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</si>
  <si>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</si>
  <si>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</si>
  <si>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</si>
  <si>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</si>
  <si>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</si>
  <si>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</si>
  <si>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</si>
  <si>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</si>
  <si>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</si>
  <si>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</si>
  <si>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</si>
  <si>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</si>
  <si>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</si>
  <si>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</si>
  <si>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</si>
  <si>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</si>
  <si>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</si>
  <si>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</si>
  <si>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</si>
  <si>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</si>
  <si>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</si>
  <si>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</si>
  <si>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</si>
  <si>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</si>
  <si>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</si>
  <si>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</si>
  <si>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</si>
  <si>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</si>
  <si>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</si>
  <si>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</si>
  <si>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</si>
  <si>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</si>
  <si>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</si>
  <si>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</si>
  <si>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</si>
  <si>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</si>
  <si>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</si>
  <si>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</si>
  <si>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</si>
  <si>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</si>
  <si>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</si>
  <si>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</si>
  <si>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</si>
  <si>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</si>
  <si>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</si>
  <si>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</si>
  <si>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</si>
  <si>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</si>
  <si>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</si>
  <si>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</si>
  <si>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</si>
  <si>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</si>
  <si>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</si>
  <si>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</si>
  <si>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</si>
  <si>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</si>
  <si>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</si>
  <si>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</si>
  <si>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</si>
  <si>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</si>
  <si>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</si>
  <si>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</si>
  <si>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</si>
  <si>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</si>
  <si>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</si>
  <si>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</si>
  <si>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</si>
  <si>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</si>
  <si>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</si>
  <si>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</si>
  <si>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</si>
  <si>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</si>
  <si>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</si>
  <si>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</si>
  <si>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</si>
  <si>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</si>
  <si>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</si>
  <si>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</si>
  <si>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</si>
  <si>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</si>
  <si>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</si>
  <si>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</si>
  <si>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</si>
  <si>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</si>
  <si>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</si>
  <si>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</si>
  <si>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</si>
  <si>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</si>
  <si>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</si>
  <si>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</si>
  <si>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</si>
  <si>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</si>
  <si>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</si>
  <si>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</si>
  <si>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</si>
  <si>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</si>
  <si>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</si>
  <si>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</si>
  <si>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</si>
  <si>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</si>
  <si>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</si>
  <si>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</si>
  <si>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</si>
  <si>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</si>
  <si>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</si>
  <si>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</si>
  <si>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</si>
  <si>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</si>
  <si>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</si>
  <si>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</si>
  <si>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</si>
  <si>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</si>
  <si>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</si>
  <si>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</si>
  <si>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</si>
  <si>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</si>
  <si>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</si>
  <si>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</si>
  <si>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</si>
  <si>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</si>
  <si>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</si>
  <si>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</si>
  <si>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</si>
  <si>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</si>
  <si>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</si>
  <si>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</si>
  <si>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</si>
  <si>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</si>
  <si>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</si>
  <si>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</si>
  <si>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</si>
  <si>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</si>
  <si>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</si>
  <si>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</si>
  <si>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</si>
  <si>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</si>
  <si>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</si>
  <si>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</si>
  <si>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</si>
  <si>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</si>
  <si>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</si>
  <si>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</si>
  <si>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</si>
  <si>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</si>
  <si>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</si>
  <si>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</si>
  <si>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</si>
  <si>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</si>
  <si>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</si>
  <si>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</si>
  <si>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</si>
  <si>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</si>
  <si>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</si>
  <si>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</si>
  <si>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</si>
  <si>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</si>
  <si>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</si>
  <si>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</si>
  <si>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</si>
  <si>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</si>
  <si>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</si>
  <si>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</si>
  <si>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</si>
  <si>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</si>
  <si>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</si>
  <si>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</si>
  <si>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</si>
  <si>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</si>
  <si>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</si>
  <si>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</si>
  <si>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</si>
  <si>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</si>
  <si>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</si>
  <si>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</si>
  <si>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</si>
  <si>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</si>
  <si>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</si>
  <si>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</si>
  <si>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</si>
  <si>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</si>
  <si>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</si>
  <si>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</si>
  <si>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</si>
  <si>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</si>
  <si>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</si>
  <si>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</si>
  <si>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</si>
  <si>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</si>
  <si>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</si>
  <si>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</si>
  <si>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</si>
  <si>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</si>
  <si>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</si>
  <si>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</si>
  <si>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</si>
  <si>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</si>
  <si>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</si>
  <si>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</si>
  <si>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</si>
  <si>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</si>
  <si>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</si>
  <si>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</si>
  <si>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</si>
  <si>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</si>
  <si>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</si>
  <si>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</si>
  <si>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</si>
  <si>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</si>
  <si>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</si>
  <si>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</si>
  <si>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</si>
  <si>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</si>
  <si>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</si>
  <si>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</si>
  <si>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</si>
  <si>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</si>
  <si>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</si>
  <si>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</si>
  <si>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</si>
  <si>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</si>
  <si>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</si>
  <si>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</si>
  <si>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</si>
  <si>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</si>
  <si>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</si>
  <si>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</si>
  <si>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</si>
  <si>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</si>
  <si>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</si>
  <si>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</si>
  <si>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</si>
  <si>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</si>
  <si>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</si>
  <si>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</si>
  <si>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</si>
  <si>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</si>
  <si>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</si>
  <si>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</si>
  <si>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</si>
  <si>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</si>
  <si>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</si>
  <si>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</si>
  <si>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</si>
  <si>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</si>
  <si>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</si>
  <si>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</si>
  <si>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</si>
  <si>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</si>
  <si>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</si>
  <si>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</si>
  <si>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</si>
  <si>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</si>
  <si>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</si>
  <si>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</si>
  <si>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</si>
  <si>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</si>
  <si>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</si>
  <si>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</si>
  <si>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</si>
  <si>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</si>
  <si>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</si>
  <si>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</si>
  <si>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</si>
  <si>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</si>
  <si>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</si>
  <si>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</si>
  <si>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</si>
  <si>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</si>
  <si>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</si>
  <si>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</si>
  <si>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</si>
  <si>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</si>
  <si>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</si>
  <si>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</si>
  <si>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</si>
  <si>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</si>
  <si>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</si>
  <si>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</si>
  <si>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</si>
  <si>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</si>
  <si>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</si>
  <si>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</si>
  <si>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</si>
  <si>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</si>
  <si>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</si>
  <si>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</si>
  <si>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</si>
  <si>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</si>
  <si>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</si>
  <si>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</si>
  <si>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</si>
  <si>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</si>
  <si>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</si>
  <si>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</si>
  <si>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</si>
  <si>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</si>
  <si>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</si>
  <si>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</si>
  <si>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</si>
  <si>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</si>
  <si>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</si>
  <si>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</si>
  <si>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</si>
  <si>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</si>
  <si>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</si>
  <si>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</si>
  <si>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</si>
  <si>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</si>
  <si>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</si>
  <si>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</si>
  <si>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</si>
  <si>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</si>
  <si>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</si>
  <si>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</si>
  <si>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</si>
  <si>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</si>
  <si>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</si>
  <si>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</si>
  <si>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</si>
  <si>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</si>
  <si>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</si>
  <si>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</si>
  <si>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</si>
  <si>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</si>
  <si>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</si>
  <si>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</si>
  <si>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</si>
  <si>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</si>
  <si>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</si>
  <si>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</si>
  <si>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</si>
  <si>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</si>
  <si>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</si>
  <si>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</si>
  <si>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</si>
  <si>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</si>
  <si>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</si>
  <si>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</si>
  <si>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</si>
  <si>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</si>
  <si>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</si>
  <si>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</si>
  <si>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</si>
  <si>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</si>
  <si>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</si>
  <si>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</si>
  <si>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</si>
  <si>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</si>
  <si>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</si>
  <si>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</si>
  <si>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</si>
  <si>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</si>
  <si>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</si>
  <si>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</si>
  <si>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</si>
  <si>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</si>
  <si>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</si>
  <si>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</si>
  <si>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</si>
  <si>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</si>
  <si>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</si>
  <si>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</si>
  <si>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</si>
  <si>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</si>
  <si>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</si>
  <si>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</si>
  <si>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</si>
  <si>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</si>
  <si>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</si>
  <si>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</si>
  <si>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</si>
  <si>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</si>
  <si>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</si>
  <si>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</si>
  <si>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</si>
  <si>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</si>
  <si>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</si>
  <si>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</si>
  <si>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</si>
  <si>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</si>
  <si>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</si>
  <si>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</si>
  <si>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</si>
  <si>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</si>
  <si>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</si>
  <si>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</si>
  <si>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</si>
  <si>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</si>
  <si>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</si>
  <si>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</si>
  <si>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</si>
  <si>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</si>
  <si>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</si>
  <si>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</si>
  <si>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</si>
  <si>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</si>
  <si>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</si>
  <si>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</si>
  <si>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</si>
  <si>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</si>
  <si>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</si>
  <si>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</si>
  <si>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</si>
  <si>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</si>
  <si>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</si>
  <si>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</si>
  <si>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</si>
  <si>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</si>
  <si>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</si>
  <si>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</si>
  <si>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</si>
  <si>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</si>
  <si>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</si>
  <si>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</si>
  <si>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</si>
  <si>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</si>
  <si>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</si>
  <si>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</si>
  <si>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</si>
  <si>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</si>
  <si>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</si>
  <si>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</si>
  <si>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</si>
  <si>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</si>
  <si>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</si>
  <si>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</si>
  <si>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</si>
  <si>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</si>
  <si>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</si>
  <si>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</si>
  <si>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</si>
  <si>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</si>
  <si>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</si>
  <si>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</si>
  <si>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</si>
  <si>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</si>
  <si>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</si>
  <si>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</si>
  <si>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</si>
  <si>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</si>
  <si>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</si>
  <si>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</si>
  <si>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</si>
  <si>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</si>
  <si>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</si>
  <si>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</si>
  <si>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</si>
  <si>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</si>
  <si>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</si>
  <si>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</si>
  <si>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</si>
  <si>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</si>
  <si>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</si>
  <si>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</si>
  <si>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</si>
  <si>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</si>
  <si>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</si>
  <si>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</si>
  <si>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</si>
  <si>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</si>
  <si>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</si>
  <si>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</si>
  <si>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</si>
  <si>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</si>
  <si>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</si>
  <si>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</si>
  <si>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</si>
  <si>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</si>
  <si>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</si>
  <si>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</si>
  <si>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</si>
  <si>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</si>
  <si>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</si>
  <si>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</si>
  <si>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</si>
  <si>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</si>
  <si>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</si>
  <si>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</si>
  <si>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</si>
  <si>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</si>
  <si>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</si>
  <si>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</si>
  <si>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</si>
  <si>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</si>
  <si>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</si>
  <si>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</si>
  <si>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</si>
  <si>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</si>
  <si>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</si>
  <si>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</si>
  <si>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</si>
  <si>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</si>
  <si>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</si>
  <si>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</si>
  <si>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</si>
  <si>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</si>
  <si>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</si>
  <si>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</si>
  <si>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</si>
  <si>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</si>
  <si>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</si>
  <si>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</si>
  <si>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</si>
  <si>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</si>
  <si>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</si>
  <si>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</si>
  <si>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</si>
  <si>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</si>
  <si>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</si>
  <si>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</si>
  <si>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</si>
  <si>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</si>
  <si>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</si>
  <si>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</si>
  <si>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</si>
  <si>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</si>
  <si>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</si>
  <si>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</si>
  <si>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</si>
  <si>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</si>
  <si>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</si>
  <si>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</si>
  <si>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</si>
  <si>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</si>
  <si>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</si>
  <si>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</si>
  <si>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</si>
  <si>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</si>
  <si>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</si>
  <si>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</si>
  <si>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</si>
  <si>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</si>
  <si>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</si>
  <si>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</si>
  <si>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</si>
  <si>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</si>
  <si>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</si>
  <si>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</si>
  <si>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</si>
  <si>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</si>
  <si>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</si>
  <si>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</si>
  <si>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</si>
  <si>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</si>
  <si>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</si>
  <si>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</si>
  <si>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</si>
  <si>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</si>
  <si>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</si>
  <si>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</si>
  <si>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</si>
  <si>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</si>
  <si>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</si>
  <si>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</si>
  <si>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</si>
  <si>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</si>
  <si>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</si>
  <si>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</si>
  <si>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</si>
  <si>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</si>
  <si>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</si>
  <si>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</si>
  <si>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</si>
  <si>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</si>
  <si>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</si>
  <si>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</si>
  <si>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</si>
  <si>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</si>
  <si>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</si>
  <si>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</si>
  <si>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</si>
  <si>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</si>
  <si>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</si>
  <si>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</si>
  <si>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</si>
  <si>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</si>
  <si>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</si>
  <si>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</si>
  <si>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</si>
  <si>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</si>
  <si>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</si>
  <si>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</si>
  <si>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</si>
  <si>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</si>
  <si>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</si>
  <si>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</si>
  <si>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</si>
  <si>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</si>
  <si>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</si>
  <si>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</si>
  <si>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</si>
  <si>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</si>
  <si>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</si>
  <si>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</si>
  <si>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</si>
  <si>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</si>
  <si>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</si>
  <si>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</si>
  <si>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</si>
  <si>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</si>
  <si>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</si>
  <si>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</si>
  <si>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</si>
  <si>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</si>
  <si>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</si>
  <si>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</si>
  <si>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</si>
  <si>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</si>
  <si>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</si>
  <si>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</si>
  <si>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</si>
  <si>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</si>
  <si>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</si>
  <si>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</si>
  <si>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</si>
  <si>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</si>
  <si>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</si>
  <si>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</si>
  <si>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</si>
  <si>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</si>
  <si>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</si>
  <si>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</si>
  <si>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</si>
  <si>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</si>
  <si>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</si>
  <si>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</si>
  <si>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</si>
  <si>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</si>
  <si>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</si>
  <si>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</si>
  <si>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</si>
  <si>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</si>
  <si>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</si>
  <si>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</si>
  <si>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</si>
  <si>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</si>
  <si>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</si>
  <si>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</si>
  <si>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</si>
  <si>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</si>
  <si>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</si>
  <si>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</si>
  <si>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</si>
  <si>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</si>
  <si>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</si>
  <si>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</si>
  <si>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</si>
  <si>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</si>
  <si>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</si>
  <si>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</si>
  <si>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</si>
  <si>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</si>
  <si>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</si>
  <si>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</si>
  <si>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</si>
  <si>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</si>
  <si>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</si>
  <si>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</si>
  <si>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</si>
  <si>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</si>
  <si>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</si>
  <si>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</si>
  <si>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</si>
  <si>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</si>
  <si>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</si>
  <si>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</si>
  <si>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</si>
  <si>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</si>
  <si>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</si>
  <si>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</si>
  <si>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</si>
  <si>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</si>
  <si>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</si>
  <si>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</si>
  <si>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</si>
  <si>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</si>
  <si>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</si>
  <si>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</si>
  <si>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</si>
  <si>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</si>
  <si>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</si>
  <si>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</si>
  <si>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</si>
  <si>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</si>
  <si>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</si>
  <si>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</si>
  <si>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</si>
  <si>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</si>
  <si>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</si>
  <si>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</si>
  <si>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</si>
  <si>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</si>
  <si>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</si>
  <si>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</si>
  <si>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</si>
  <si>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</si>
  <si>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</si>
  <si>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</si>
  <si>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</si>
  <si>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</si>
  <si>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</si>
  <si>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</si>
  <si>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</si>
  <si>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</si>
  <si>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</si>
  <si>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</si>
  <si>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</si>
  <si>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</si>
  <si>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</si>
  <si>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</si>
  <si>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</si>
  <si>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</si>
  <si>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</si>
  <si>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</si>
  <si>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</si>
  <si>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</si>
  <si>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</si>
  <si>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</si>
  <si>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</si>
  <si>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</si>
  <si>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</si>
  <si>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</si>
  <si>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</si>
  <si>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</si>
  <si>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</si>
  <si>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</si>
  <si>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</si>
  <si>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</si>
  <si>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</si>
  <si>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</si>
  <si>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</si>
  <si>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</si>
  <si>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</si>
  <si>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</si>
  <si>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</si>
  <si>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</si>
  <si>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</si>
  <si>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</si>
  <si>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</si>
  <si>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</si>
  <si>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</si>
  <si>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</si>
  <si>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</si>
  <si>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</si>
  <si>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</si>
  <si>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</si>
  <si>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</si>
  <si>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</si>
  <si>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</si>
  <si>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</si>
  <si>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</si>
  <si>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</si>
  <si>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</si>
  <si>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</si>
  <si>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</si>
  <si>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</si>
  <si>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</si>
  <si>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</si>
  <si>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</si>
  <si>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</si>
  <si>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</si>
  <si>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</si>
  <si>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</si>
  <si>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</si>
  <si>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</si>
  <si>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</si>
  <si>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</si>
  <si>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</si>
  <si>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</si>
  <si>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</si>
  <si>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</si>
  <si>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</si>
  <si>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</si>
  <si>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</si>
  <si>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</si>
  <si>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</si>
  <si>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</si>
  <si>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</si>
  <si>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</si>
  <si>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</si>
  <si>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</si>
  <si>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</si>
  <si>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</si>
  <si>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</si>
  <si>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</si>
  <si>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</si>
  <si>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</si>
  <si>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</si>
  <si>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</si>
  <si>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</si>
  <si>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</si>
  <si>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</si>
  <si>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</si>
  <si>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</si>
  <si>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</si>
  <si>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</si>
  <si>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</si>
  <si>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</si>
  <si>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</si>
  <si>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</si>
  <si>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</si>
  <si>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</si>
  <si>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</si>
  <si>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</si>
  <si>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</si>
  <si>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</si>
  <si>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</si>
  <si>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</si>
  <si>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</si>
  <si>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</si>
  <si>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</si>
  <si>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</si>
  <si>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</si>
  <si>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</si>
  <si>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</si>
  <si>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</si>
  <si>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</si>
  <si>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</si>
  <si>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</si>
  <si>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</si>
  <si>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</si>
  <si>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</si>
  <si>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</si>
  <si>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</si>
  <si>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</si>
  <si>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</si>
  <si>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</si>
  <si>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</si>
  <si>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</si>
  <si>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</si>
  <si>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</si>
  <si>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</si>
  <si>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</si>
  <si>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</si>
  <si>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</si>
  <si>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</si>
  <si>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</si>
  <si>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</si>
  <si>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</si>
  <si>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</si>
  <si>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</si>
  <si>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</si>
  <si>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</si>
  <si>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</si>
  <si>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</si>
  <si>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</si>
  <si>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</si>
  <si>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</si>
  <si>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</si>
  <si>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</si>
  <si>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</si>
  <si>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</si>
  <si>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</si>
  <si>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</si>
  <si>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</si>
  <si>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</si>
  <si>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</si>
  <si>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</si>
  <si>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</si>
  <si>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</si>
  <si>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</si>
  <si>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</si>
  <si>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</si>
  <si>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</si>
  <si>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</si>
  <si>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</si>
  <si>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</si>
  <si>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</si>
  <si>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</si>
  <si>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</si>
  <si>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</si>
  <si>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</si>
  <si>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</si>
  <si>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</si>
  <si>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</si>
  <si>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</si>
  <si>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</si>
  <si>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</si>
  <si>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</si>
  <si>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</si>
  <si>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</si>
  <si>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</si>
  <si>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</si>
  <si>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</si>
  <si>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</si>
  <si>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</si>
  <si>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</si>
  <si>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</si>
  <si>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</si>
  <si>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</si>
  <si>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</si>
  <si>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</si>
  <si>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</si>
  <si>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</si>
  <si>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</si>
  <si>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</si>
  <si>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</si>
  <si>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</si>
  <si>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</si>
  <si>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</si>
  <si>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</si>
  <si>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</si>
  <si>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</si>
  <si>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</si>
  <si>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</si>
  <si>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</si>
  <si>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</si>
  <si>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</si>
  <si>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</si>
  <si>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</si>
  <si>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</si>
  <si>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</si>
  <si>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</si>
  <si>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</si>
  <si>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</si>
  <si>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</si>
  <si>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</si>
  <si>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</si>
  <si>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</si>
  <si>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</si>
  <si>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</si>
  <si>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</si>
  <si>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</si>
  <si>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</si>
  <si>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</si>
  <si>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</si>
  <si>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</si>
  <si>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</si>
  <si>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</si>
  <si>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</si>
  <si>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</si>
  <si>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</si>
  <si>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</si>
  <si>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</si>
  <si>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</si>
  <si>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</si>
  <si>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</si>
  <si>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</si>
  <si>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</si>
  <si>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</si>
  <si>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</si>
  <si>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</si>
  <si>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</si>
  <si>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</si>
  <si>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</si>
  <si>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</si>
  <si>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</si>
  <si>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</si>
  <si>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</si>
  <si>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</si>
  <si>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</si>
  <si>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</si>
  <si>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</si>
  <si>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</si>
  <si>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</si>
  <si>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</si>
  <si>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</si>
  <si>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</si>
  <si>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</si>
  <si>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</si>
  <si>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</si>
  <si>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</si>
  <si>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</si>
  <si>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</si>
  <si>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</si>
  <si>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</si>
  <si>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</si>
  <si>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</si>
  <si>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</si>
  <si>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</si>
  <si>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</si>
  <si>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</si>
  <si>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</si>
  <si>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</si>
  <si>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</si>
  <si>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</si>
  <si>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</si>
  <si>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</si>
  <si>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</si>
  <si>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</si>
  <si>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</si>
  <si>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</si>
  <si>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</si>
  <si>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</si>
  <si>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</si>
  <si>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</si>
  <si>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</si>
  <si>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</si>
  <si>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</si>
  <si>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</si>
  <si>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</si>
  <si>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</si>
  <si>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</si>
  <si>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</si>
  <si>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</si>
  <si>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</si>
  <si>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</si>
  <si>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</si>
  <si>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</si>
  <si>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</si>
  <si>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</si>
  <si>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</si>
  <si>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</si>
  <si>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</si>
  <si>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</si>
  <si>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</si>
  <si>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</si>
  <si>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</si>
  <si>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</si>
  <si>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</si>
  <si>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</si>
  <si>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</si>
  <si>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</si>
  <si>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</si>
  <si>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</si>
  <si>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</si>
  <si>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</si>
  <si>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</si>
  <si>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</si>
  <si>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</si>
  <si>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</si>
  <si>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</si>
  <si>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</si>
  <si>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</si>
  <si>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</si>
  <si>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</si>
  <si>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</si>
  <si>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</si>
  <si>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</si>
  <si>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</si>
  <si>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</si>
  <si>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</si>
  <si>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</si>
  <si>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</si>
  <si>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</si>
  <si>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</si>
  <si>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</si>
  <si>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</si>
  <si>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</si>
  <si>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</si>
  <si>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</si>
  <si>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</si>
  <si>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</si>
  <si>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</si>
  <si>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</si>
  <si>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</si>
  <si>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</si>
  <si>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</si>
  <si>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</si>
  <si>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</si>
  <si>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</si>
  <si>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</si>
  <si>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</si>
  <si>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</si>
  <si>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</si>
  <si>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</si>
  <si>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</si>
  <si>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</si>
  <si>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</si>
  <si>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</si>
  <si>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</si>
  <si>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</si>
  <si>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</si>
  <si>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</si>
  <si>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</si>
  <si>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</si>
  <si>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</si>
  <si>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</si>
  <si>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</si>
  <si>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</si>
  <si>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</si>
  <si>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</si>
  <si>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</si>
  <si>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</si>
  <si>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</si>
  <si>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</si>
  <si>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</si>
  <si>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</si>
  <si>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</si>
  <si>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</si>
  <si>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</si>
  <si>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</si>
  <si>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</si>
  <si>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</si>
  <si>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</si>
  <si>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</si>
  <si>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</si>
  <si>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</si>
  <si>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</si>
  <si>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</si>
  <si>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</si>
  <si>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</si>
  <si>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</si>
  <si>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</si>
  <si>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</si>
  <si>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</si>
  <si>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</si>
  <si>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</si>
  <si>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</si>
  <si>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</si>
  <si>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</si>
  <si>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</si>
  <si>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</si>
  <si>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</si>
  <si>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</si>
  <si>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</si>
  <si>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</si>
  <si>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</si>
  <si>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</si>
  <si>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</si>
  <si>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</si>
  <si>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</si>
  <si>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</si>
  <si>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</si>
  <si>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</si>
  <si>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</si>
  <si>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</si>
  <si>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</si>
  <si>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</si>
  <si>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</si>
  <si>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</si>
  <si>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</si>
  <si>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</si>
  <si>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</si>
  <si>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</si>
  <si>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</si>
  <si>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</si>
  <si>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</si>
  <si>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</si>
  <si>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</si>
  <si>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</si>
  <si>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</si>
  <si>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</si>
  <si>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</si>
  <si>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</si>
  <si>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</si>
  <si>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</si>
  <si>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</si>
  <si>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</si>
  <si>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</si>
  <si>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</si>
  <si>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</si>
  <si>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</si>
  <si>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</si>
  <si>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</si>
  <si>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</si>
  <si>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</si>
  <si>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</si>
  <si>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</si>
  <si>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</si>
  <si>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</si>
  <si>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</si>
  <si>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</si>
  <si>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</si>
  <si>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</si>
  <si>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</si>
  <si>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</si>
  <si>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</si>
  <si>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</si>
  <si>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</si>
  <si>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</si>
  <si>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</si>
  <si>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</si>
  <si>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</si>
  <si>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</si>
  <si>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</si>
  <si>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</si>
  <si>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</si>
  <si>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</si>
  <si>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</si>
  <si>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</si>
  <si>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</si>
  <si>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</si>
  <si>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</si>
  <si>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</si>
  <si>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</si>
  <si>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</si>
  <si>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</si>
  <si>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</si>
  <si>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</si>
  <si>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</si>
  <si>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</si>
  <si>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</si>
  <si>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</si>
  <si>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</si>
  <si>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</si>
  <si>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</si>
  <si>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</si>
  <si>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</si>
  <si>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</si>
  <si>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</si>
  <si>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</si>
  <si>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</si>
  <si>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</si>
  <si>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</si>
  <si>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</si>
  <si>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</si>
  <si>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</si>
  <si>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</si>
  <si>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</si>
  <si>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</si>
  <si>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</si>
  <si>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</si>
  <si>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</si>
  <si>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</si>
  <si>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</si>
  <si>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</si>
  <si>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</si>
  <si>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</si>
  <si>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</si>
  <si>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</si>
  <si>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</si>
  <si>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</si>
  <si>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</si>
  <si>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</si>
  <si>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</si>
  <si>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</si>
  <si>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</si>
  <si>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</si>
  <si>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</si>
  <si>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</si>
  <si>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</si>
  <si>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</si>
  <si>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</si>
  <si>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</si>
  <si>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</si>
  <si>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</si>
  <si>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</si>
  <si>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</si>
  <si>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</si>
  <si>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</si>
  <si>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</si>
  <si>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</si>
  <si>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</si>
  <si>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</si>
  <si>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</si>
  <si>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</si>
  <si>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</si>
  <si>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</si>
  <si>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</si>
  <si>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</si>
  <si>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</si>
  <si>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</si>
  <si>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</si>
  <si>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</si>
  <si>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</si>
  <si>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</si>
  <si>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</si>
  <si>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</si>
  <si>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</si>
  <si>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</si>
  <si>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</si>
  <si>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</si>
  <si>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</si>
  <si>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</si>
  <si>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</si>
  <si>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</si>
  <si>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</si>
  <si>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</si>
  <si>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</si>
  <si>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</si>
  <si>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</si>
  <si>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</si>
  <si>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</si>
  <si>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</si>
  <si>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</si>
  <si>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</si>
  <si>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</si>
  <si>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</si>
  <si>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</si>
  <si>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</si>
  <si>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</si>
  <si>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</si>
  <si>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</si>
  <si>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</si>
  <si>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</si>
  <si>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</si>
  <si>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</si>
  <si>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</si>
  <si>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</si>
  <si>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</si>
  <si>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</si>
  <si>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</si>
  <si>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</si>
  <si>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</si>
  <si>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</si>
  <si>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</si>
  <si>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</si>
  <si>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</si>
  <si>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</si>
  <si>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</si>
  <si>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</si>
  <si>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</si>
  <si>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</si>
  <si>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</si>
  <si>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</si>
  <si>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</si>
  <si>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</si>
  <si>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</si>
  <si>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</si>
  <si>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</si>
  <si>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</si>
  <si>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</si>
  <si>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</si>
  <si>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</si>
  <si>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</si>
  <si>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</si>
  <si>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</si>
  <si>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</si>
  <si>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</si>
  <si>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</si>
  <si>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</si>
  <si>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</si>
  <si>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</si>
  <si>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</si>
  <si>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</si>
  <si>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</si>
  <si>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</si>
  <si>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</si>
  <si>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</si>
  <si>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</si>
  <si>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</si>
  <si>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</si>
  <si>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</si>
  <si>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</si>
  <si>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</si>
  <si>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</si>
  <si>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</si>
  <si>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</si>
  <si>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</si>
  <si>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</si>
  <si>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</si>
  <si>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</si>
  <si>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</si>
  <si>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</si>
  <si>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</si>
  <si>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</si>
  <si>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</si>
  <si>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</si>
  <si>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</si>
  <si>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</si>
  <si>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</si>
  <si>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</si>
  <si>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</si>
  <si>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</si>
  <si>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</si>
  <si>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</si>
  <si>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</si>
  <si>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</si>
  <si>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</si>
  <si>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</si>
  <si>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</si>
  <si>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</si>
  <si>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</si>
  <si>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</si>
  <si>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</si>
  <si>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</si>
  <si>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</si>
  <si>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</si>
  <si>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</si>
  <si>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</si>
  <si>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</si>
  <si>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</si>
  <si>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</si>
  <si>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</si>
  <si>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</si>
  <si>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</si>
  <si>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</si>
  <si>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</si>
  <si>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</si>
  <si>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</si>
  <si>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</si>
  <si>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</si>
  <si>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</si>
  <si>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</si>
  <si>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</si>
  <si>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</si>
  <si>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</si>
  <si>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</si>
  <si>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</si>
  <si>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</si>
  <si>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</si>
  <si>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</si>
  <si>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</si>
  <si>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</si>
  <si>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</si>
  <si>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</si>
  <si>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</si>
  <si>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</si>
  <si>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</si>
  <si>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</si>
  <si>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</si>
  <si>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</si>
  <si>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</si>
  <si>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</si>
  <si>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</si>
  <si>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</si>
  <si>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</si>
  <si>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</si>
  <si>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</si>
  <si>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</si>
  <si>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</si>
  <si>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</si>
  <si>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</si>
  <si>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</si>
  <si>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</si>
  <si>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</si>
  <si>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</si>
  <si>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</si>
  <si>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</si>
  <si>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</si>
  <si>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</si>
  <si>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</si>
  <si>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</si>
  <si>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</si>
  <si>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</si>
  <si>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</si>
  <si>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</si>
  <si>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</si>
  <si>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</si>
  <si>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</si>
  <si>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</si>
  <si>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</si>
  <si>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</si>
  <si>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</si>
  <si>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</si>
  <si>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</si>
  <si>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</si>
  <si>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</si>
  <si>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</si>
  <si>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</si>
  <si>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</si>
  <si>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</si>
  <si>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</si>
  <si>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</si>
  <si>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</si>
  <si>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</si>
  <si>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</si>
  <si>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</si>
  <si>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</si>
  <si>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</si>
  <si>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</si>
  <si>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</si>
  <si>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</si>
  <si>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</si>
  <si>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</si>
  <si>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</si>
  <si>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</si>
  <si>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</si>
  <si>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</si>
  <si>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</si>
  <si>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</si>
  <si>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</si>
  <si>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</si>
  <si>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</si>
  <si>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</si>
  <si>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</si>
  <si>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</si>
  <si>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</si>
  <si>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</si>
  <si>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</si>
  <si>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</si>
  <si>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</si>
  <si>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</si>
  <si>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</si>
  <si>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</si>
  <si>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</si>
  <si>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</si>
  <si>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</si>
  <si>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</si>
  <si>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</si>
  <si>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</si>
  <si>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</si>
  <si>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</si>
  <si>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</si>
  <si>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</si>
  <si>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</si>
  <si>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</si>
  <si>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</si>
  <si>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</si>
  <si>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</si>
  <si>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</si>
  <si>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</si>
  <si>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</si>
  <si>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</si>
  <si>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</si>
  <si>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</si>
  <si>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</si>
  <si>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</si>
  <si>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</si>
  <si>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</si>
  <si>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</si>
  <si>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</si>
  <si>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</si>
  <si>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</si>
  <si>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</si>
  <si>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</si>
  <si>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</si>
  <si>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</si>
  <si>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</si>
  <si>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</si>
  <si>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</si>
  <si>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</si>
  <si>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</si>
  <si>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</si>
  <si>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</si>
  <si>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</si>
  <si>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</si>
  <si>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</si>
  <si>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</si>
  <si>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</si>
  <si>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</si>
  <si>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</si>
  <si>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</si>
  <si>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</si>
  <si>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</si>
  <si>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</si>
  <si>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</si>
  <si>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</si>
  <si>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</si>
  <si>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</si>
  <si>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</si>
  <si>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</si>
  <si>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</si>
  <si>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</si>
  <si>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</si>
  <si>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</si>
  <si>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</si>
  <si>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</si>
  <si>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</si>
  <si>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</si>
  <si>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</si>
  <si>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</si>
  <si>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</si>
  <si>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</si>
  <si>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</si>
  <si>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</si>
  <si>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</si>
  <si>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</si>
  <si>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</si>
  <si>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</si>
  <si>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</si>
  <si>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</si>
  <si>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</si>
  <si>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</si>
  <si>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</si>
  <si>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</si>
  <si>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</si>
  <si>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</si>
  <si>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</si>
  <si>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</si>
  <si>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</si>
  <si>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</si>
  <si>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</si>
  <si>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</si>
  <si>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</si>
  <si>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</si>
  <si>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</si>
  <si>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</si>
  <si>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</si>
  <si>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</si>
  <si>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</si>
  <si>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</si>
  <si>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</si>
  <si>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</si>
  <si>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</si>
  <si>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</si>
  <si>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</si>
  <si>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</si>
  <si>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</si>
  <si>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</si>
  <si>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</si>
  <si>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</si>
  <si>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</si>
  <si>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</si>
  <si>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</si>
  <si>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</si>
  <si>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</si>
  <si>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</si>
  <si>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</si>
  <si>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</si>
  <si>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</si>
  <si>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</si>
  <si>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</si>
  <si>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</si>
  <si>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</si>
  <si>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</si>
  <si>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</si>
  <si>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</si>
  <si>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</si>
  <si>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</si>
  <si>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</si>
  <si>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</si>
  <si>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</si>
  <si>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</si>
  <si>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</si>
  <si>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</si>
  <si>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</si>
  <si>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</si>
  <si>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</si>
  <si>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</si>
  <si>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</si>
  <si>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</si>
  <si>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</si>
  <si>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</si>
  <si>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</si>
  <si>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</si>
  <si>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</si>
  <si>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</si>
  <si>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</si>
  <si>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</si>
  <si>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</si>
  <si>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</si>
  <si>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</si>
  <si>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</si>
  <si>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</si>
  <si>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</si>
  <si>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</si>
  <si>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</si>
  <si>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</si>
  <si>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</si>
  <si>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</si>
  <si>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</si>
  <si>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</si>
  <si>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</si>
  <si>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</si>
  <si>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</si>
  <si>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</si>
  <si>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</si>
  <si>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</si>
  <si>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</si>
  <si>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</si>
  <si>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</si>
  <si>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</si>
  <si>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</si>
  <si>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</si>
  <si>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</si>
  <si>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</si>
  <si>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</si>
  <si>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</si>
  <si>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</si>
  <si>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</si>
  <si>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</si>
  <si>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</si>
  <si>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</si>
  <si>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</si>
  <si>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</si>
  <si>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</si>
  <si>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</si>
  <si>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</si>
  <si>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</si>
  <si>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</si>
  <si>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</si>
  <si>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</si>
  <si>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</si>
  <si>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</si>
  <si>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</si>
  <si>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</si>
  <si>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</si>
  <si>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</si>
  <si>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</si>
  <si>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</si>
  <si>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</si>
  <si>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</si>
  <si>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</si>
  <si>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</si>
  <si>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</si>
  <si>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</si>
  <si>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</si>
  <si>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</si>
  <si>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</si>
  <si>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</si>
  <si>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</si>
  <si>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</si>
  <si>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</si>
  <si>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</si>
  <si>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</si>
  <si>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</si>
  <si>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</si>
  <si>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</si>
  <si>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</si>
  <si>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</si>
  <si>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</si>
  <si>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</si>
  <si>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</si>
  <si>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</si>
  <si>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</si>
  <si>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</si>
  <si>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</si>
  <si>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</si>
  <si>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</si>
  <si>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</si>
  <si>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</si>
  <si>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</si>
  <si>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</si>
  <si>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</si>
  <si>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</si>
  <si>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</si>
  <si>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</si>
  <si>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</si>
  <si>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</si>
  <si>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</si>
  <si>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</si>
  <si>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</si>
  <si>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</si>
  <si>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</si>
  <si>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</si>
  <si>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</si>
  <si>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</si>
  <si>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</si>
  <si>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</si>
  <si>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</si>
  <si>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</si>
  <si>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</si>
  <si>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</si>
  <si>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</si>
  <si>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</si>
  <si>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</si>
  <si>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</si>
  <si>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</si>
  <si>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</si>
  <si>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</si>
  <si>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</si>
  <si>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</si>
  <si>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</si>
  <si>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</si>
  <si>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</si>
  <si>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</si>
  <si>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</si>
  <si>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</si>
  <si>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</si>
  <si>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</si>
  <si>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</si>
  <si>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</si>
  <si>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</si>
  <si>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</si>
  <si>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</si>
  <si>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</si>
  <si>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</si>
  <si>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</si>
  <si>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</si>
  <si>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</si>
  <si>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</si>
  <si>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</si>
  <si>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</si>
  <si>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</si>
  <si>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</si>
  <si>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</si>
  <si>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</si>
  <si>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</si>
  <si>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</si>
  <si>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</si>
  <si>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</si>
  <si>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</si>
  <si>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</si>
  <si>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</si>
  <si>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</si>
  <si>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</si>
  <si>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</si>
  <si>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</si>
  <si>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</si>
  <si>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</si>
  <si>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</si>
  <si>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</si>
  <si>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</si>
  <si>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</si>
  <si>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</si>
  <si>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</si>
  <si>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</si>
  <si>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</si>
  <si>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</si>
  <si>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</si>
  <si>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</si>
  <si>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</si>
  <si>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</si>
  <si>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</si>
  <si>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</si>
  <si>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</si>
  <si>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</si>
  <si>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</si>
  <si>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</si>
  <si>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</si>
  <si>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</si>
  <si>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</si>
  <si>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</si>
  <si>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</si>
  <si>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</si>
  <si>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</si>
  <si>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</si>
  <si>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</si>
  <si>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</si>
  <si>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</si>
  <si>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</si>
  <si>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</si>
  <si>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</si>
  <si>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</si>
  <si>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</si>
  <si>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</si>
  <si>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</si>
  <si>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</si>
  <si>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</si>
  <si>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</si>
  <si>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</si>
  <si>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</si>
  <si>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</si>
  <si>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</si>
  <si>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</si>
  <si>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</si>
  <si>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</si>
  <si>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</si>
  <si>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</si>
  <si>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</si>
  <si>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</si>
  <si>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</si>
  <si>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</si>
  <si>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</si>
  <si>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</si>
  <si>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</si>
  <si>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</si>
  <si>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</si>
  <si>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</si>
  <si>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</si>
  <si>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</si>
  <si>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</si>
  <si>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</si>
  <si>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</si>
  <si>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</si>
  <si>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</si>
  <si>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</si>
  <si>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</si>
  <si>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</si>
  <si>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</si>
  <si>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</si>
  <si>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</si>
  <si>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</si>
  <si>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</si>
  <si>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</si>
  <si>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</si>
  <si>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</si>
  <si>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</si>
  <si>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</si>
  <si>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</si>
  <si>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</si>
  <si>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</si>
  <si>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</si>
  <si>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</si>
  <si>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</si>
  <si>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</si>
  <si>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</si>
  <si>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</si>
  <si>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</si>
  <si>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</si>
  <si>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</si>
  <si>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</si>
  <si>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</si>
  <si>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</si>
  <si>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</si>
  <si>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</si>
  <si>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</si>
  <si>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</si>
  <si>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</si>
  <si>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</si>
  <si>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</si>
  <si>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</si>
  <si>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</si>
  <si>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</si>
  <si>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</si>
  <si>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</si>
  <si>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</si>
  <si>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</si>
  <si>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</si>
  <si>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</si>
  <si>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</si>
  <si>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</si>
  <si>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</si>
  <si>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</si>
  <si>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</si>
  <si>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</si>
  <si>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</si>
  <si>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</si>
  <si>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</si>
  <si>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</si>
  <si>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</si>
  <si>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</si>
  <si>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</si>
  <si>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</si>
  <si>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</si>
  <si>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</si>
  <si>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</si>
  <si>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</si>
  <si>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</si>
  <si>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</si>
  <si>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</si>
  <si>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</si>
  <si>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</si>
  <si>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</si>
  <si>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</si>
  <si>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</si>
  <si>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</si>
  <si>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</si>
  <si>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</si>
  <si>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</si>
  <si>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</si>
  <si>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</si>
  <si>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</si>
  <si>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</si>
  <si>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</si>
  <si>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</si>
  <si>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</si>
  <si>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</si>
  <si>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</si>
  <si>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</si>
  <si>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</si>
  <si>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</si>
  <si>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</si>
  <si>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</si>
  <si>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</si>
  <si>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</si>
  <si>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</si>
  <si>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</si>
  <si>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</si>
  <si>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</si>
  <si>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</si>
  <si>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</si>
  <si>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</si>
  <si>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</si>
  <si>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</si>
  <si>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</si>
  <si>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</si>
  <si>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</si>
  <si>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</si>
  <si>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</si>
  <si>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</si>
  <si>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</si>
  <si>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</si>
  <si>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</si>
  <si>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</si>
  <si>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</si>
  <si>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</si>
  <si>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</si>
  <si>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</si>
  <si>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</si>
  <si>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</si>
  <si>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</si>
  <si>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</si>
  <si>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</si>
  <si>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</si>
  <si>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</si>
  <si>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</si>
  <si>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</si>
  <si>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</si>
  <si>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</si>
  <si>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</si>
  <si>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</si>
  <si>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</si>
  <si>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</si>
  <si>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</si>
  <si>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</si>
  <si>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</si>
  <si>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</si>
  <si>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</si>
  <si>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</si>
  <si>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</si>
  <si>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</si>
  <si>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</si>
  <si>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</si>
  <si>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</si>
  <si>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</si>
  <si>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</si>
  <si>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</si>
  <si>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</si>
  <si>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</si>
  <si>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</si>
  <si>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</si>
  <si>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</si>
  <si>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</si>
  <si>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</si>
  <si>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</si>
  <si>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</si>
  <si>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</si>
  <si>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</si>
  <si>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</si>
  <si>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</si>
  <si>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</si>
  <si>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</si>
  <si>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</si>
  <si>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</si>
  <si>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</si>
  <si>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</si>
  <si>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</si>
  <si>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</si>
  <si>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</si>
  <si>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</si>
  <si>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</si>
  <si>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</si>
  <si>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</si>
  <si>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</si>
  <si>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</si>
  <si>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</si>
  <si>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</si>
  <si>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</si>
  <si>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</si>
  <si>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</si>
  <si>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</si>
  <si>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</si>
  <si>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</si>
  <si>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</si>
  <si>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</si>
  <si>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</si>
  <si>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</si>
  <si>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</si>
  <si>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</si>
  <si>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</si>
  <si>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</si>
  <si>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</si>
  <si>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</si>
  <si>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</si>
  <si>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</si>
  <si>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</si>
  <si>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</si>
  <si>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</si>
  <si>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</si>
  <si>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</si>
  <si>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</si>
  <si>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</si>
  <si>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</si>
  <si>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</si>
  <si>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</si>
  <si>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</si>
  <si>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</si>
  <si>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</si>
  <si>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</si>
  <si>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</si>
  <si>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</si>
  <si>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</si>
  <si>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</si>
  <si>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</si>
  <si>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</si>
  <si>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</si>
  <si>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</si>
  <si>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</si>
  <si>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</si>
  <si>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</si>
  <si>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</si>
  <si>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</si>
  <si>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</si>
  <si>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</si>
  <si>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</si>
  <si>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</si>
  <si>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</si>
  <si>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</si>
  <si>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</si>
  <si>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</si>
  <si>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</si>
  <si>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</si>
  <si>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</si>
  <si>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</si>
  <si>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</si>
  <si>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</si>
  <si>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</si>
  <si>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</si>
  <si>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</si>
  <si>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</si>
  <si>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</si>
  <si>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</si>
  <si>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</si>
  <si>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</si>
  <si>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</si>
  <si>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</si>
  <si>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</si>
  <si>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</si>
  <si>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</si>
  <si>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</si>
  <si>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</si>
  <si>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</si>
  <si>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</si>
  <si>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</si>
  <si>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</si>
  <si>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</si>
  <si>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</si>
  <si>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</si>
  <si>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</si>
  <si>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</si>
  <si>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</si>
  <si>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</si>
  <si>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</si>
  <si>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</si>
  <si>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</si>
  <si>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</si>
  <si>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</si>
  <si>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</si>
  <si>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</si>
  <si>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</si>
  <si>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</si>
  <si>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</si>
  <si>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</si>
  <si>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</si>
  <si>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</si>
  <si>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</si>
  <si>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</si>
  <si>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</si>
  <si>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</si>
  <si>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</si>
  <si>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</si>
  <si>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</si>
  <si>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</si>
  <si>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</si>
  <si>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</si>
  <si>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</si>
  <si>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</si>
  <si>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</si>
  <si>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</si>
  <si>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</si>
  <si>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</si>
  <si>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</si>
  <si>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</si>
  <si>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</si>
  <si>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</si>
  <si>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</si>
  <si>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</si>
  <si>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</si>
  <si>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</si>
  <si>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</si>
  <si>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</si>
  <si>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</si>
  <si>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</si>
  <si>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</si>
  <si>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</si>
  <si>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</si>
  <si>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</si>
  <si>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</si>
  <si>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</si>
  <si>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</si>
  <si>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</si>
  <si>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</si>
  <si>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</si>
  <si>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</si>
  <si>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</si>
  <si>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</si>
  <si>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</si>
  <si>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</si>
  <si>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</si>
  <si>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</si>
  <si>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</si>
  <si>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</si>
  <si>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</si>
  <si>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</si>
  <si>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</si>
  <si>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</si>
  <si>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</si>
  <si>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</si>
  <si>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</si>
  <si>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</si>
  <si>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</si>
  <si>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</si>
  <si>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</si>
  <si>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</si>
  <si>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</si>
  <si>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</si>
  <si>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</si>
  <si>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</si>
  <si>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</si>
  <si>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</si>
  <si>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</si>
  <si>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</si>
  <si>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</si>
  <si>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</si>
  <si>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</si>
  <si>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</si>
  <si>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</si>
  <si>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</si>
  <si>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</si>
  <si>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</si>
  <si>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</si>
  <si>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</si>
  <si>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</si>
  <si>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</si>
  <si>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</si>
  <si>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</si>
  <si>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</si>
  <si>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</si>
  <si>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</si>
  <si>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</si>
  <si>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</si>
  <si>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</si>
  <si>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</si>
  <si>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</si>
  <si>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</si>
  <si>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</si>
  <si>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</si>
  <si>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</si>
  <si>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</si>
  <si>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</si>
  <si>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</si>
  <si>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</si>
  <si>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</si>
  <si>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</si>
  <si>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</si>
  <si>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</si>
  <si>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</si>
  <si>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</si>
  <si>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</si>
  <si>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</si>
  <si>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</si>
  <si>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</si>
  <si>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</si>
  <si>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</si>
  <si>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</si>
  <si>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</si>
  <si>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</si>
  <si>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</si>
  <si>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</si>
  <si>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</si>
  <si>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</si>
  <si>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</si>
  <si>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</si>
  <si>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</si>
  <si>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</si>
  <si>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</si>
  <si>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</si>
  <si>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</si>
  <si>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</si>
  <si>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</si>
  <si>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</si>
  <si>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</si>
  <si>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</si>
  <si>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</si>
  <si>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</si>
  <si>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</si>
  <si>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</si>
  <si>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</si>
  <si>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</si>
  <si>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</si>
  <si>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</si>
  <si>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</si>
  <si>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</si>
  <si>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</si>
  <si>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</si>
  <si>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</si>
  <si>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</si>
  <si>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</si>
  <si>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</si>
  <si>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</si>
  <si>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</si>
  <si>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</si>
  <si>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</si>
  <si>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</si>
  <si>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</si>
  <si>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</si>
  <si>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</si>
  <si>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</si>
  <si>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</si>
  <si>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</si>
  <si>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</si>
  <si>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</si>
  <si>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</si>
  <si>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</si>
  <si>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</si>
  <si>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</si>
  <si>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</si>
  <si>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</si>
  <si>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</si>
  <si>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</si>
  <si>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</si>
  <si>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</si>
  <si>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</si>
  <si>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</si>
  <si>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</si>
  <si>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</si>
  <si>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</si>
  <si>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</si>
  <si>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</si>
  <si>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</si>
  <si>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</si>
  <si>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</si>
  <si>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</si>
  <si>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</si>
  <si>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</si>
  <si>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</si>
  <si>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</si>
  <si>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</si>
  <si>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</si>
  <si>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</si>
  <si>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</si>
  <si>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</si>
  <si>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</si>
  <si>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</si>
  <si>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</si>
  <si>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</si>
  <si>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</si>
  <si>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</si>
  <si>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</si>
  <si>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</si>
  <si>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</si>
  <si>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</si>
  <si>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</si>
  <si>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</si>
  <si>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</si>
  <si>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</si>
  <si>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</si>
  <si>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</si>
  <si>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</si>
  <si>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</si>
  <si>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</si>
  <si>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</si>
  <si>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</si>
  <si>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</si>
  <si>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</si>
  <si>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</si>
  <si>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</si>
  <si>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</si>
  <si>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</si>
  <si>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</si>
  <si>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</si>
  <si>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</si>
  <si>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</si>
  <si>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</si>
  <si>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</si>
  <si>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</si>
  <si>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</si>
  <si>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</si>
  <si>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</si>
  <si>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</si>
  <si>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</si>
  <si>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</si>
  <si>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</si>
  <si>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</si>
  <si>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</si>
  <si>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</si>
  <si>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</si>
  <si>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</si>
  <si>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</si>
  <si>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</si>
  <si>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</si>
  <si>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</si>
  <si>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</si>
  <si>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</si>
  <si>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</si>
  <si>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</si>
  <si>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</si>
  <si>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</si>
  <si>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</si>
  <si>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</si>
  <si>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</si>
  <si>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</si>
  <si>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</si>
  <si>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</si>
  <si>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</si>
  <si>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</si>
  <si>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</si>
  <si>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</si>
  <si>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</si>
  <si>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</si>
  <si>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</si>
  <si>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</si>
  <si>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</si>
  <si>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</si>
  <si>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</si>
  <si>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</si>
  <si>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</si>
  <si>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</si>
  <si>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</si>
  <si>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</si>
  <si>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</si>
  <si>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</si>
  <si>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</si>
  <si>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</si>
  <si>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</si>
  <si>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</si>
  <si>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</si>
  <si>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</si>
  <si>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</si>
  <si>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</si>
  <si>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</si>
  <si>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</si>
  <si>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</si>
  <si>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</si>
  <si>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</si>
  <si>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</si>
  <si>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</si>
  <si>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</si>
  <si>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</si>
  <si>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</si>
  <si>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</si>
  <si>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</si>
  <si>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</si>
  <si>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</si>
  <si>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</si>
  <si>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</si>
  <si>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</si>
  <si>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</si>
  <si>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</si>
  <si>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</si>
  <si>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</si>
  <si>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</si>
  <si>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</si>
  <si>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</si>
  <si>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</si>
  <si>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</si>
  <si>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</si>
  <si>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</si>
  <si>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</si>
  <si>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</si>
  <si>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</si>
  <si>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</si>
  <si>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</si>
  <si>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</si>
  <si>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</si>
  <si>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</si>
  <si>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</si>
  <si>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</si>
  <si>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</si>
  <si>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</si>
  <si>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</si>
  <si>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</si>
  <si>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</si>
  <si>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</si>
  <si>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</si>
  <si>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</si>
  <si>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</si>
  <si>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</si>
  <si>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</si>
  <si>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</si>
  <si>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</si>
  <si>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</si>
  <si>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</si>
  <si>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</si>
  <si>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</si>
  <si>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</si>
  <si>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</si>
  <si>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</si>
  <si>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</si>
  <si>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</si>
  <si>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</si>
  <si>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</si>
  <si>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</si>
  <si>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</si>
  <si>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</si>
  <si>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</si>
  <si>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</si>
  <si>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</si>
  <si>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</si>
  <si>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</si>
  <si>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</si>
  <si>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</si>
  <si>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</si>
  <si>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</si>
  <si>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</si>
  <si>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</si>
  <si>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</si>
  <si>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</si>
  <si>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</si>
  <si>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</si>
  <si>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</si>
  <si>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</si>
  <si>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</si>
  <si>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</si>
  <si>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</si>
  <si>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</si>
  <si>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</si>
  <si>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</si>
  <si>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</si>
  <si>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</si>
  <si>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</si>
  <si>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</si>
  <si>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</si>
  <si>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</si>
  <si>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</si>
  <si>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</si>
  <si>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</si>
  <si>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</si>
  <si>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</si>
  <si>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</si>
  <si>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</si>
  <si>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</si>
  <si>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</si>
  <si>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</si>
  <si>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</si>
  <si>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</si>
  <si>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</si>
  <si>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</si>
  <si>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</si>
  <si>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</si>
  <si>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</si>
  <si>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</si>
  <si>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</si>
  <si>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</si>
  <si>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</si>
  <si>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</si>
  <si>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</si>
  <si>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</si>
  <si>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</si>
  <si>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</si>
  <si>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</si>
  <si>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</si>
  <si>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</si>
  <si>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</si>
  <si>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</si>
  <si>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</si>
  <si>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</si>
  <si>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</si>
  <si>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</si>
  <si>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</si>
  <si>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</si>
  <si>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</si>
  <si>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</si>
  <si>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</si>
  <si>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</si>
  <si>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</si>
  <si>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</si>
  <si>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</si>
  <si>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</si>
  <si>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</si>
  <si>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</si>
  <si>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</si>
  <si>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</si>
  <si>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</si>
  <si>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</si>
  <si>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</si>
  <si>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</si>
  <si>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</si>
  <si>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</si>
  <si>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</si>
  <si>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</si>
  <si>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</si>
  <si>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</si>
  <si>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</si>
  <si>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</si>
  <si>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</si>
  <si>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</si>
  <si>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</si>
  <si>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</si>
  <si>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</si>
  <si>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</si>
  <si>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</si>
  <si>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</si>
  <si>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</si>
  <si>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</si>
  <si>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</si>
  <si>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</si>
  <si>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</si>
  <si>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</si>
  <si>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</si>
  <si>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</si>
  <si>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</si>
  <si>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</si>
  <si>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</si>
  <si>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</si>
  <si>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</si>
  <si>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</si>
  <si>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</si>
  <si>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</si>
  <si>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</si>
  <si>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</si>
  <si>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</si>
  <si>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</si>
  <si>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</si>
  <si>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</si>
  <si>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</si>
  <si>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</si>
  <si>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</si>
  <si>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</si>
  <si>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</si>
  <si>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</si>
  <si>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</si>
  <si>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</si>
  <si>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</si>
  <si>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</si>
  <si>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</si>
  <si>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</si>
  <si>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</si>
  <si>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</si>
  <si>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</si>
  <si>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</si>
  <si>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</si>
  <si>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</si>
  <si>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</si>
  <si>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</si>
  <si>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</si>
  <si>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</si>
  <si>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</si>
  <si>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</si>
  <si>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</si>
  <si>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</si>
  <si>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</si>
  <si>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</si>
  <si>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</si>
  <si>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</si>
  <si>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</si>
  <si>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</si>
  <si>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</si>
  <si>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</si>
  <si>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</si>
  <si>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</si>
  <si>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</si>
  <si>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</si>
  <si>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</si>
  <si>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</si>
  <si>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</si>
  <si>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</si>
  <si>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</si>
  <si>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</si>
  <si>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</si>
  <si>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</si>
  <si>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</si>
  <si>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</si>
  <si>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</si>
  <si>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</si>
  <si>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</si>
  <si>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</si>
  <si>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</si>
  <si>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</si>
  <si>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</si>
  <si>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</si>
  <si>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</si>
  <si>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</si>
  <si>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</si>
  <si>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</si>
  <si>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</si>
  <si>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</si>
  <si>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</si>
  <si>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</si>
  <si>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</si>
  <si>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</si>
  <si>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</si>
  <si>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</si>
  <si>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</si>
  <si>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</si>
  <si>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</si>
  <si>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</si>
  <si>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</si>
  <si>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</si>
  <si>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</si>
  <si>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</si>
  <si>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</si>
  <si>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</si>
  <si>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</si>
  <si>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</si>
  <si>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</si>
  <si>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</si>
  <si>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</si>
  <si>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</si>
  <si>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</si>
  <si>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</si>
  <si>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</si>
  <si>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</si>
  <si>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</si>
  <si>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</si>
  <si>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</si>
  <si>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</si>
  <si>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</si>
  <si>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</si>
  <si>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</si>
  <si>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</si>
  <si>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</si>
  <si>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</si>
  <si>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</si>
  <si>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</si>
  <si>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</si>
  <si>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</si>
  <si>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</si>
  <si>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</si>
  <si>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</si>
  <si>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</si>
  <si>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</si>
  <si>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</si>
  <si>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</si>
  <si>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</si>
  <si>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</si>
  <si>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</si>
  <si>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</si>
  <si>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</si>
  <si>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</si>
  <si>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</si>
  <si>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</si>
  <si>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</si>
  <si>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</si>
  <si>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</si>
  <si>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</si>
  <si>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</si>
  <si>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</si>
  <si>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</si>
  <si>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</si>
  <si>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</si>
  <si>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</si>
  <si>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</si>
  <si>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</si>
  <si>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</si>
  <si>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</si>
  <si>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</si>
  <si>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</si>
  <si>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</si>
  <si>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</si>
  <si>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</si>
  <si>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</si>
  <si>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</si>
  <si>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</si>
  <si>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</si>
  <si>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</si>
  <si>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</si>
  <si>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</si>
  <si>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</si>
  <si>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</si>
  <si>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</si>
  <si>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</si>
  <si>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</si>
  <si>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</si>
  <si>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</si>
  <si>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</si>
  <si>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</si>
  <si>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</si>
  <si>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</si>
  <si>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</si>
  <si>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</si>
  <si>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</si>
  <si>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</si>
  <si>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</si>
  <si>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</si>
  <si>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</si>
  <si>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</si>
  <si>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</si>
  <si>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</si>
  <si>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</si>
  <si>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</si>
  <si>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</si>
  <si>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</si>
  <si>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</si>
  <si>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</si>
  <si>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</si>
  <si>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</si>
  <si>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</si>
  <si>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</si>
  <si>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</si>
  <si>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</si>
  <si>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</si>
  <si>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</si>
  <si>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</si>
  <si>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</si>
  <si>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</si>
  <si>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</si>
  <si>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</si>
  <si>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</si>
  <si>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</si>
  <si>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</si>
  <si>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</si>
  <si>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</si>
  <si>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</si>
  <si>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</si>
  <si>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</si>
  <si>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</si>
  <si>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</si>
  <si>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</si>
  <si>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</si>
  <si>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</si>
  <si>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</si>
  <si>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</si>
  <si>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</si>
  <si>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</si>
  <si>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</si>
  <si>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</si>
  <si>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</si>
  <si>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</si>
  <si>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</si>
  <si>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</si>
  <si>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</si>
  <si>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</si>
  <si>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</si>
  <si>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</si>
  <si>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</si>
  <si>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</si>
  <si>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</si>
  <si>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</si>
  <si>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</si>
  <si>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</si>
  <si>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</si>
  <si>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</si>
  <si>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</si>
  <si>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</si>
  <si>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</si>
  <si>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</si>
  <si>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</si>
  <si>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</si>
  <si>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</si>
  <si>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</si>
  <si>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</si>
  <si>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</si>
  <si>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</si>
  <si>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</si>
  <si>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</si>
  <si>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</si>
  <si>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</si>
  <si>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</si>
  <si>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</si>
  <si>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</si>
  <si>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</si>
  <si>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</si>
  <si>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</si>
  <si>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</si>
  <si>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</si>
  <si>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</si>
  <si>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</si>
  <si>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</si>
  <si>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</si>
  <si>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</si>
  <si>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</si>
  <si>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</si>
  <si>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</si>
  <si>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</si>
  <si>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</si>
  <si>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</si>
  <si>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</si>
  <si>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</si>
  <si>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</si>
  <si>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</si>
  <si>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</si>
  <si>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</si>
  <si>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</si>
  <si>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</si>
  <si>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</si>
  <si>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</si>
  <si>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</si>
  <si>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</si>
  <si>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</si>
  <si>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</si>
  <si>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</si>
  <si>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</si>
  <si>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</si>
  <si>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</si>
  <si>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</si>
  <si>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</si>
  <si>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</si>
  <si>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</si>
  <si>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</si>
  <si>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</si>
  <si>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</si>
  <si>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</si>
  <si>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</si>
  <si>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</si>
  <si>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</si>
  <si>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</si>
  <si>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</si>
  <si>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</si>
  <si>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</si>
  <si>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</si>
  <si>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</si>
  <si>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</si>
  <si>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</si>
  <si>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</si>
  <si>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</si>
  <si>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</si>
  <si>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</si>
  <si>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</si>
  <si>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</si>
  <si>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</si>
  <si>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</si>
  <si>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</si>
  <si>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</si>
  <si>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</si>
  <si>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</si>
  <si>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</si>
  <si>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</si>
  <si>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</si>
  <si>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</si>
  <si>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</si>
  <si>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</si>
  <si>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</si>
  <si>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</si>
  <si>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</si>
  <si>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</si>
  <si>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</si>
  <si>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</si>
  <si>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</si>
  <si>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</si>
  <si>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</si>
  <si>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</si>
  <si>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</si>
  <si>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</si>
  <si>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</si>
  <si>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</si>
  <si>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</si>
  <si>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</si>
  <si>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</si>
  <si>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</si>
  <si>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</si>
  <si>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</si>
  <si>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</si>
  <si>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</si>
  <si>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</si>
  <si>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</si>
  <si>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</si>
  <si>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</si>
  <si>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</si>
  <si>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</si>
  <si>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</si>
  <si>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</si>
  <si>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</si>
  <si>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</si>
  <si>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</si>
  <si>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</si>
  <si>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</si>
  <si>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</si>
  <si>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</si>
  <si>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</si>
  <si>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</si>
  <si>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</si>
  <si>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</si>
  <si>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</si>
  <si>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</si>
  <si>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</si>
  <si>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</si>
  <si>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</si>
  <si>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</si>
  <si>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</si>
  <si>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</si>
  <si>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</si>
  <si>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</si>
  <si>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</si>
  <si>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</si>
  <si>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</si>
  <si>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</si>
  <si>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</si>
  <si>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</si>
  <si>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</si>
  <si>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</si>
  <si>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</si>
  <si>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</si>
  <si>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</si>
  <si>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</si>
  <si>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</si>
  <si>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</si>
  <si>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</si>
  <si>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</si>
  <si>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</si>
  <si>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</si>
  <si>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</si>
  <si>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</si>
  <si>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</si>
  <si>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</si>
  <si>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</si>
  <si>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</si>
  <si>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</si>
  <si>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</si>
  <si>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</si>
  <si>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</si>
  <si>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</si>
  <si>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</si>
  <si>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</si>
  <si>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</si>
  <si>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</si>
  <si>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</si>
  <si>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</si>
  <si>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</si>
  <si>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</si>
  <si>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</si>
  <si>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</si>
  <si>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</si>
  <si>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</si>
  <si>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</si>
  <si>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</si>
  <si>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</si>
  <si>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</si>
  <si>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</si>
  <si>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</si>
  <si>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</si>
  <si>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</si>
  <si>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</si>
  <si>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</si>
  <si>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</si>
  <si>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</si>
  <si>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</si>
  <si>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</si>
  <si>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</si>
  <si>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</si>
  <si>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</si>
  <si>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</si>
  <si>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</si>
  <si>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</si>
  <si>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</si>
  <si>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</si>
  <si>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</si>
  <si>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</si>
  <si>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</si>
  <si>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</si>
  <si>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</si>
  <si>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</si>
  <si>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</si>
  <si>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</si>
  <si>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</si>
  <si>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</si>
  <si>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</si>
  <si>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</si>
  <si>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</si>
  <si>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</si>
  <si>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</si>
  <si>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</si>
  <si>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</si>
  <si>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</si>
  <si>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</si>
  <si>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</si>
  <si>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</si>
  <si>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</si>
  <si>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</si>
  <si>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</si>
  <si>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</si>
  <si>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</si>
  <si>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</si>
  <si>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</si>
  <si>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</si>
  <si>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</si>
  <si>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</si>
  <si>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</si>
  <si>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</si>
  <si>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</si>
  <si>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</si>
  <si>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</si>
  <si>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</si>
  <si>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</si>
  <si>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</si>
  <si>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</si>
  <si>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</si>
  <si>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</si>
  <si>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</si>
  <si>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</si>
  <si>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</si>
  <si>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</si>
  <si>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</si>
  <si>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</si>
  <si>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</si>
  <si>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</si>
  <si>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</si>
  <si>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</si>
  <si>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</si>
  <si>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</si>
  <si>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</si>
  <si>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</si>
  <si>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</si>
  <si>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</si>
  <si>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</si>
  <si>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</si>
  <si>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</si>
  <si>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</si>
  <si>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</si>
  <si>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</si>
  <si>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</si>
  <si>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</si>
  <si>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</si>
  <si>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</si>
  <si>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</si>
  <si>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</si>
  <si>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</si>
  <si>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</si>
  <si>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</si>
  <si>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</si>
  <si>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</si>
  <si>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</si>
  <si>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</si>
  <si>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</si>
  <si>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</si>
  <si>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</si>
  <si>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</si>
  <si>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</si>
  <si>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</si>
  <si>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</si>
  <si>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</si>
  <si>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</si>
  <si>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</si>
  <si>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</si>
  <si>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</si>
  <si>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</si>
  <si>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</si>
  <si>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</si>
  <si>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</si>
  <si>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</si>
  <si>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</si>
  <si>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</si>
  <si>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</si>
  <si>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</si>
  <si>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</si>
  <si>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</si>
  <si>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</si>
  <si>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</si>
  <si>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</si>
  <si>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</si>
  <si>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</si>
  <si>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</si>
  <si>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</si>
  <si>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</si>
  <si>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</si>
  <si>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</si>
  <si>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</si>
  <si>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</si>
  <si>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</si>
  <si>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</si>
  <si>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</si>
  <si>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</si>
  <si>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</si>
  <si>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</si>
  <si>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</si>
  <si>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</si>
  <si>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</si>
  <si>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</si>
  <si>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</si>
  <si>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</si>
  <si>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</si>
  <si>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</si>
  <si>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</si>
  <si>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</si>
  <si>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</si>
  <si>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</si>
  <si>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</si>
  <si>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</si>
  <si>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</si>
  <si>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</si>
  <si>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</si>
  <si>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</si>
  <si>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</si>
  <si>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</si>
  <si>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</si>
  <si>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</si>
  <si>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</si>
  <si>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</si>
  <si>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</si>
  <si>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</si>
  <si>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</si>
  <si>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</si>
  <si>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</si>
  <si>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</si>
  <si>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</si>
  <si>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</si>
  <si>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</si>
  <si>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</si>
  <si>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</si>
  <si>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</si>
  <si>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</si>
  <si>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</si>
  <si>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</si>
  <si>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</si>
  <si>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</si>
  <si>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</si>
  <si>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</si>
  <si>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</si>
  <si>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</si>
  <si>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</si>
  <si>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</si>
  <si>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</si>
  <si>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</si>
  <si>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</si>
  <si>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</si>
  <si>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</si>
  <si>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</si>
  <si>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</si>
  <si>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</si>
  <si>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</si>
  <si>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</si>
  <si>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</si>
  <si>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</si>
  <si>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</si>
  <si>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</si>
  <si>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</si>
  <si>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</si>
  <si>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</si>
  <si>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</si>
  <si>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</si>
  <si>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</si>
  <si>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</si>
  <si>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</si>
  <si>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</si>
  <si>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</si>
  <si>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</si>
  <si>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</si>
  <si>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</si>
  <si>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</si>
  <si>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</si>
  <si>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</si>
  <si>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</si>
  <si>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</si>
  <si>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</si>
  <si>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</si>
  <si>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</si>
  <si>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</si>
  <si>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</si>
  <si>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</si>
  <si>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</si>
  <si>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</si>
  <si>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</si>
  <si>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</si>
  <si>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</si>
  <si>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</si>
  <si>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</si>
  <si>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</si>
  <si>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</si>
  <si>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</si>
  <si>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</si>
  <si>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</si>
  <si>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</si>
  <si>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</si>
  <si>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</si>
  <si>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</si>
  <si>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</si>
  <si>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</si>
  <si>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</si>
  <si>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</si>
  <si>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</si>
  <si>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</si>
  <si>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</si>
  <si>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</si>
  <si>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</si>
  <si>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</si>
  <si>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</si>
  <si>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</si>
  <si>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</si>
  <si>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</si>
  <si>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</si>
  <si>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</si>
  <si>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</si>
  <si>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</si>
  <si>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</si>
  <si>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</si>
  <si>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</si>
  <si>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</si>
  <si>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</si>
  <si>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</si>
  <si>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</si>
  <si>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</si>
  <si>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</si>
  <si>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</si>
  <si>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</si>
  <si>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</si>
  <si>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</si>
  <si>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</si>
  <si>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</si>
  <si>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</si>
  <si>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</si>
  <si>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</si>
  <si>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</si>
  <si>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</si>
  <si>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</si>
  <si>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</si>
  <si>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</si>
  <si>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</si>
  <si>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</si>
  <si>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</si>
  <si>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</si>
  <si>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</si>
  <si>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</si>
  <si>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</si>
  <si>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</si>
  <si>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</si>
  <si>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</si>
  <si>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</si>
  <si>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</si>
  <si>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</si>
  <si>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</si>
  <si>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</si>
  <si>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</si>
  <si>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</si>
  <si>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</si>
  <si>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</si>
  <si>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</si>
  <si>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</si>
  <si>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</si>
  <si>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</si>
  <si>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</si>
  <si>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</si>
  <si>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</si>
  <si>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</si>
  <si>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</si>
  <si>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</si>
  <si>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</si>
  <si>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</si>
  <si>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</si>
  <si>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</si>
  <si>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</si>
  <si>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</si>
  <si>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</si>
  <si>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</si>
  <si>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</si>
  <si>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</si>
  <si>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</si>
  <si>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</si>
  <si>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</si>
  <si>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</si>
  <si>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</si>
  <si>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</si>
  <si>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</si>
  <si>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</si>
  <si>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</si>
  <si>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</si>
  <si>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</si>
  <si>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</si>
  <si>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</si>
  <si>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</si>
  <si>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</si>
  <si>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</si>
  <si>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</si>
  <si>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</si>
  <si>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</si>
  <si>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</si>
  <si>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</si>
  <si>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</si>
  <si>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</si>
  <si>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</si>
  <si>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</si>
  <si>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</si>
  <si>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</si>
  <si>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</si>
  <si>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</si>
  <si>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</si>
  <si>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</si>
  <si>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</si>
  <si>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</si>
  <si>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</si>
  <si>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</si>
  <si>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</si>
  <si>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</si>
  <si>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</si>
  <si>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</si>
  <si>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</si>
  <si>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</si>
  <si>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</si>
  <si>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</si>
  <si>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</si>
  <si>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</si>
  <si>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</si>
  <si>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</si>
  <si>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</si>
  <si>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</si>
  <si>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</si>
  <si>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</si>
  <si>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</si>
  <si>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</si>
  <si>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</si>
  <si>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</si>
  <si>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</si>
  <si>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</si>
  <si>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</si>
  <si>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</si>
  <si>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</si>
  <si>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</si>
  <si>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</si>
  <si>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</si>
  <si>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</si>
  <si>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</si>
  <si>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</si>
  <si>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</si>
  <si>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</si>
  <si>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</si>
  <si>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</si>
  <si>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</si>
  <si>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</si>
  <si>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</si>
  <si>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</si>
  <si>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</si>
  <si>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</si>
  <si>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</si>
  <si>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</si>
  <si>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</si>
  <si>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</si>
  <si>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</si>
  <si>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</si>
  <si>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</si>
  <si>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</si>
  <si>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</si>
  <si>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</si>
  <si>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</si>
  <si>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</si>
  <si>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</si>
  <si>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</si>
  <si>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</si>
  <si>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</si>
  <si>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</si>
  <si>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</si>
  <si>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</si>
  <si>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</si>
  <si>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</si>
  <si>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</si>
  <si>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</si>
  <si>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</si>
  <si>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</si>
  <si>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</si>
  <si>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</si>
  <si>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</si>
  <si>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</si>
  <si>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</si>
  <si>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</si>
  <si>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</si>
  <si>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</si>
  <si>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</si>
  <si>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</si>
  <si>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</si>
  <si>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</si>
  <si>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</si>
  <si>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</si>
  <si>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</si>
  <si>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</si>
  <si>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</si>
  <si>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</si>
  <si>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</si>
  <si>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</si>
  <si>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</si>
  <si>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</si>
  <si>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</si>
  <si>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</si>
  <si>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</si>
  <si>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</si>
  <si>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</si>
  <si>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</si>
  <si>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</si>
  <si>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</si>
  <si>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</si>
  <si>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</si>
  <si>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</si>
  <si>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</si>
  <si>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</si>
  <si>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</si>
  <si>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</si>
  <si>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</si>
  <si>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</si>
  <si>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</si>
  <si>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</si>
  <si>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</si>
  <si>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</si>
  <si>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</si>
  <si>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</si>
  <si>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</si>
  <si>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</si>
  <si>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</si>
  <si>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</si>
  <si>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</si>
  <si>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</si>
  <si>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</si>
  <si>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</si>
  <si>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</si>
  <si>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</si>
  <si>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</si>
  <si>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</si>
  <si>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</si>
  <si>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</si>
  <si>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</si>
  <si>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</si>
  <si>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</si>
  <si>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</si>
  <si>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</si>
  <si>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</si>
  <si>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</si>
  <si>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</si>
  <si>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</si>
  <si>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</si>
  <si>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</si>
  <si>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</si>
  <si>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</si>
  <si>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</si>
  <si>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</si>
  <si>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</si>
  <si>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</si>
  <si>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</si>
  <si>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</si>
  <si>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</si>
  <si>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</si>
  <si>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</si>
  <si>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</si>
  <si>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</si>
  <si>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</si>
  <si>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</si>
  <si>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</si>
  <si>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</si>
  <si>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</si>
  <si>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</si>
  <si>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</si>
  <si>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</si>
  <si>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</si>
  <si>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</si>
  <si>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</si>
  <si>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</si>
  <si>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</si>
  <si>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</si>
  <si>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</si>
  <si>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</si>
  <si>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</si>
  <si>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</si>
  <si>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</si>
  <si>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</si>
  <si>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</si>
  <si>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</si>
  <si>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</si>
  <si>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</si>
  <si>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</si>
  <si>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</si>
  <si>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</si>
  <si>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</si>
  <si>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</si>
  <si>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</si>
  <si>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</si>
  <si>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</si>
  <si>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</si>
  <si>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</si>
  <si>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</si>
  <si>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</si>
  <si>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</si>
  <si>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</si>
  <si>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</si>
  <si>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</si>
  <si>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</si>
  <si>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</si>
  <si>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</si>
  <si>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</si>
  <si>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</si>
  <si>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</si>
  <si>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</si>
  <si>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</si>
  <si>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</si>
  <si>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</si>
  <si>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</si>
  <si>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</si>
  <si>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</si>
  <si>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</si>
  <si>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</si>
  <si>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</si>
  <si>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</si>
  <si>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</si>
  <si>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</si>
  <si>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</si>
  <si>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</si>
  <si>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</si>
  <si>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</si>
  <si>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</si>
  <si>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</si>
  <si>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</si>
  <si>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</si>
  <si>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</si>
  <si>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</si>
  <si>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</si>
  <si>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</si>
  <si>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</si>
  <si>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</si>
  <si>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</si>
  <si>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</si>
  <si>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</si>
  <si>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</si>
  <si>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</si>
  <si>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</si>
  <si>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</si>
  <si>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</si>
  <si>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</si>
  <si>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</si>
  <si>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</si>
  <si>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</si>
  <si>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</si>
  <si>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</si>
  <si>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</si>
  <si>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</si>
  <si>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</si>
  <si>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</si>
  <si>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</si>
  <si>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</si>
  <si>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</si>
  <si>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</si>
  <si>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</si>
  <si>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</si>
  <si>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</si>
  <si>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</si>
  <si>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</si>
  <si>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</si>
  <si>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</si>
  <si>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</si>
  <si>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</si>
  <si>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</si>
  <si>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</si>
  <si>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</si>
  <si>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</si>
  <si>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</si>
  <si>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</si>
  <si>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</si>
  <si>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</si>
  <si>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</si>
  <si>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</si>
  <si>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</si>
  <si>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</si>
  <si>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</si>
  <si>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</si>
  <si>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</si>
  <si>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</si>
  <si>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</si>
  <si>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</si>
  <si>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</si>
  <si>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</si>
  <si>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</si>
  <si>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</si>
  <si>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</si>
  <si>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</si>
  <si>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</si>
  <si>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</si>
  <si>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</si>
  <si>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</si>
  <si>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</si>
  <si>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</si>
  <si>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</si>
  <si>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</si>
  <si>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</si>
  <si>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</si>
  <si>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</si>
  <si>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</si>
  <si>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</si>
  <si>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</si>
  <si>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</si>
  <si>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</si>
  <si>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</si>
  <si>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</si>
  <si>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</si>
  <si>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</si>
  <si>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</si>
  <si>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</si>
  <si>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</si>
  <si>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</si>
  <si>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</si>
  <si>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</si>
  <si>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</si>
  <si>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</si>
  <si>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</si>
  <si>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</si>
  <si>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</si>
  <si>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</si>
  <si>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</si>
  <si>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</si>
  <si>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</si>
  <si>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</si>
  <si>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</si>
  <si>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</si>
  <si>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</si>
  <si>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</si>
  <si>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</si>
  <si>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</si>
  <si>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</si>
  <si>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</si>
  <si>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</si>
  <si>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</si>
  <si>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</si>
  <si>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</si>
  <si>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</si>
  <si>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</si>
  <si>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</si>
  <si>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</si>
  <si>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</si>
  <si>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</si>
  <si>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</si>
  <si>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</si>
  <si>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</si>
  <si>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</si>
  <si>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</si>
  <si>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</si>
  <si>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</si>
  <si>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</si>
  <si>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</si>
  <si>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</si>
  <si>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</si>
  <si>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</si>
  <si>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</si>
  <si>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</si>
  <si>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</si>
  <si>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</si>
  <si>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</si>
  <si>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</si>
  <si>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</si>
  <si>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</si>
  <si>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</si>
  <si>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</si>
  <si>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</si>
  <si>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</si>
  <si>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</si>
  <si>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</si>
  <si>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</si>
  <si>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</si>
  <si>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</si>
  <si>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</si>
  <si>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</si>
  <si>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</si>
  <si>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</si>
  <si>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</si>
  <si>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</si>
  <si>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</si>
  <si>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</si>
  <si>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</si>
  <si>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</si>
  <si>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</si>
  <si>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</si>
  <si>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</si>
  <si>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</si>
  <si>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</si>
  <si>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</si>
  <si>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</si>
  <si>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</si>
  <si>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</si>
  <si>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</si>
  <si>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</si>
  <si>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</si>
  <si>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</si>
  <si>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</si>
  <si>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</si>
  <si>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</si>
  <si>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</si>
  <si>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</si>
  <si>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</si>
  <si>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</si>
  <si>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</si>
  <si>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</si>
  <si>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</si>
  <si>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</si>
  <si>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</si>
  <si>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</si>
  <si>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</si>
  <si>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</si>
  <si>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</si>
  <si>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</si>
  <si>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</si>
  <si>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</si>
  <si>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</si>
  <si>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</si>
  <si>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</si>
  <si>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</si>
  <si>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</si>
  <si>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</si>
  <si>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</si>
  <si>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</si>
  <si>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</si>
  <si>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</si>
  <si>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</si>
  <si>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</si>
  <si>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</si>
  <si>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</si>
  <si>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</si>
  <si>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</si>
  <si>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</si>
  <si>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</si>
  <si>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</si>
  <si>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</si>
  <si>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</si>
  <si>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</si>
  <si>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</si>
  <si>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</si>
  <si>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</si>
  <si>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</si>
  <si>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</si>
  <si>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</si>
  <si>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</si>
  <si>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</si>
  <si>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</si>
  <si>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</si>
  <si>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</si>
  <si>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</si>
  <si>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</si>
  <si>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</si>
  <si>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</si>
  <si>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</si>
  <si>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</si>
  <si>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</si>
  <si>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</si>
  <si>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</si>
  <si>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</si>
  <si>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</si>
  <si>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</si>
  <si>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</si>
  <si>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</si>
  <si>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</si>
  <si>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</si>
  <si>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</si>
  <si>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</si>
  <si>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</si>
  <si>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</si>
  <si>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</si>
  <si>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</si>
  <si>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</si>
  <si>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</si>
  <si>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</si>
  <si>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</si>
  <si>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</si>
  <si>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</si>
  <si>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</si>
  <si>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</si>
  <si>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</si>
  <si>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</si>
  <si>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</si>
  <si>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</si>
  <si>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</si>
  <si>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</si>
  <si>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</si>
  <si>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</si>
  <si>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</si>
  <si>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</si>
  <si>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</si>
  <si>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</si>
  <si>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</si>
  <si>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</si>
  <si>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</si>
  <si>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</si>
  <si>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</si>
  <si>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</si>
  <si>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</si>
  <si>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</si>
  <si>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</si>
  <si>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</si>
  <si>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</si>
  <si>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</si>
  <si>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</si>
  <si>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</si>
  <si>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</si>
  <si>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</si>
  <si>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</si>
  <si>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</si>
  <si>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</si>
  <si>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</si>
  <si>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</si>
  <si>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</si>
  <si>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</si>
  <si>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</si>
  <si>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</si>
  <si>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</si>
  <si>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</si>
  <si>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</si>
  <si>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</si>
  <si>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</si>
  <si>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</si>
  <si>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</si>
  <si>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</si>
  <si>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</si>
  <si>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</si>
  <si>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</si>
  <si>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</si>
  <si>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</si>
  <si>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</si>
  <si>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</si>
  <si>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</si>
  <si>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</si>
  <si>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</si>
  <si>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</si>
  <si>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</si>
  <si>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</si>
  <si>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</si>
  <si>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</si>
  <si>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</si>
  <si>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</si>
  <si>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</si>
  <si>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</si>
  <si>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</si>
  <si>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</si>
  <si>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</si>
  <si>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</si>
  <si>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</si>
  <si>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</si>
  <si>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</si>
  <si>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</si>
  <si>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</si>
  <si>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</si>
  <si>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</si>
  <si>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</si>
  <si>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</si>
  <si>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</si>
  <si>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</si>
  <si>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</si>
  <si>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</si>
  <si>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</si>
  <si>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</si>
  <si>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</si>
  <si>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</si>
  <si>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</si>
  <si>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</si>
  <si>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</si>
  <si>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</si>
  <si>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</si>
  <si>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</si>
  <si>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</si>
  <si>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</si>
  <si>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</si>
  <si>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</si>
  <si>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</si>
  <si>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</si>
  <si>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</si>
  <si>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</si>
  <si>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</si>
  <si>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</si>
  <si>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</si>
  <si>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</si>
  <si>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</si>
  <si>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</si>
  <si>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</si>
  <si>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</si>
  <si>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</si>
  <si>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</si>
  <si>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</si>
  <si>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</si>
  <si>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</si>
  <si>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</si>
  <si>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</si>
  <si>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</si>
  <si>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</si>
  <si>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</si>
  <si>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</si>
  <si>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</si>
  <si>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</si>
  <si>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</si>
  <si>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</si>
  <si>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</si>
  <si>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</si>
  <si>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</si>
  <si>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</si>
  <si>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</si>
  <si>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</si>
  <si>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</si>
  <si>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</si>
  <si>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</si>
  <si>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</si>
  <si>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</si>
  <si>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</si>
  <si>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</si>
  <si>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</si>
  <si>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</si>
  <si>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</si>
  <si>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</si>
  <si>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</si>
  <si>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</si>
  <si>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</si>
  <si>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</si>
  <si>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</si>
  <si>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</si>
  <si>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</si>
  <si>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</si>
  <si>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</si>
  <si>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</si>
  <si>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</si>
  <si>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</si>
  <si>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</si>
  <si>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</si>
  <si>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</si>
  <si>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</si>
  <si>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</si>
  <si>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</si>
  <si>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</si>
  <si>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</si>
  <si>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</si>
  <si>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</si>
  <si>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</si>
  <si>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</si>
  <si>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</si>
  <si>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</si>
  <si>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</si>
  <si>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</si>
  <si>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</si>
  <si>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</si>
  <si>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</si>
  <si>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</si>
  <si>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</si>
  <si>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</si>
  <si>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</si>
  <si>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</si>
  <si>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</si>
  <si>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</si>
  <si>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</si>
  <si>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</si>
  <si>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</si>
  <si>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</si>
  <si>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</si>
  <si>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</si>
  <si>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</si>
  <si>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</si>
  <si>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</si>
  <si>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</si>
  <si>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</si>
  <si>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</si>
  <si>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</si>
  <si>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</si>
  <si>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</si>
  <si>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</si>
  <si>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</si>
  <si>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</si>
  <si>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</si>
  <si>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</si>
  <si>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</si>
  <si>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</si>
  <si>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</si>
  <si>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</si>
  <si>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</si>
  <si>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</si>
  <si>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</si>
  <si>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</si>
  <si>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</si>
  <si>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</si>
  <si>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</si>
  <si>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</si>
  <si>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</si>
  <si>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</si>
  <si>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</si>
  <si>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</si>
  <si>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</si>
  <si>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</si>
  <si>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</si>
  <si>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</si>
  <si>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</si>
  <si>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</si>
  <si>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</si>
  <si>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</si>
  <si>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</si>
  <si>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</si>
  <si>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</si>
  <si>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</si>
  <si>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</si>
  <si>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</si>
  <si>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</si>
  <si>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</si>
  <si>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</si>
  <si>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</si>
  <si>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</si>
  <si>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</si>
  <si>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</si>
  <si>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</si>
  <si>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</si>
  <si>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</si>
  <si>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</si>
  <si>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</si>
  <si>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</si>
  <si>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</si>
  <si>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</si>
  <si>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</si>
  <si>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</si>
  <si>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</si>
  <si>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</si>
  <si>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</si>
  <si>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</si>
  <si>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</si>
  <si>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</si>
  <si>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</si>
  <si>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</si>
  <si>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</si>
  <si>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</si>
  <si>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</si>
  <si>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</si>
  <si>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</si>
  <si>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</si>
  <si>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</si>
  <si>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</si>
  <si>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</si>
  <si>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</si>
  <si>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</si>
  <si>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</si>
  <si>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</si>
  <si>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</si>
  <si>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</si>
  <si>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</si>
  <si>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</si>
  <si>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</si>
  <si>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</si>
  <si>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</si>
  <si>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</si>
  <si>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</si>
  <si>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</si>
  <si>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</si>
  <si>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</si>
  <si>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</si>
  <si>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</si>
  <si>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</si>
  <si>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</si>
  <si>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</si>
  <si>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</si>
  <si>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</si>
  <si>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</si>
  <si>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</si>
  <si>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</si>
  <si>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</si>
  <si>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</si>
  <si>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</si>
  <si>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</si>
  <si>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</si>
  <si>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</si>
  <si>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</si>
  <si>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</si>
  <si>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</si>
  <si>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</si>
  <si>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</si>
  <si>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</si>
  <si>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</si>
  <si>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</si>
  <si>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</si>
  <si>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</si>
  <si>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</si>
  <si>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</si>
  <si>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</si>
  <si>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</si>
  <si>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</si>
  <si>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</si>
  <si>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</si>
  <si>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</si>
  <si>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</si>
  <si>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</si>
  <si>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</si>
  <si>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</si>
  <si>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</si>
  <si>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</si>
  <si>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</si>
  <si>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</si>
  <si>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</si>
  <si>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</si>
  <si>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</si>
  <si>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</si>
  <si>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</si>
  <si>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</si>
  <si>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</si>
  <si>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</si>
  <si>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</si>
  <si>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</si>
  <si>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</si>
  <si>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</si>
  <si>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</si>
  <si>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</si>
  <si>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</si>
  <si>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</si>
  <si>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</si>
  <si>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</si>
  <si>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</si>
  <si>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</si>
  <si>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</si>
  <si>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</si>
  <si>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</si>
  <si>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</si>
  <si>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</si>
  <si>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</si>
  <si>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</si>
  <si>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</si>
  <si>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</si>
  <si>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</si>
  <si>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</si>
  <si>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</si>
  <si>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</si>
  <si>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</si>
  <si>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</si>
  <si>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</si>
  <si>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</si>
  <si>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</si>
  <si>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</si>
  <si>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</si>
  <si>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</si>
  <si>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</si>
  <si>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</si>
  <si>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</si>
  <si>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</si>
  <si>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</si>
  <si>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</si>
  <si>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</si>
  <si>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</si>
  <si>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</si>
  <si>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</si>
  <si>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</si>
  <si>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</si>
  <si>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</si>
  <si>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</si>
  <si>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</si>
  <si>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</si>
  <si>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</si>
  <si>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</si>
  <si>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</si>
  <si>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</si>
  <si>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</si>
  <si>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</si>
  <si>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</si>
  <si>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</si>
  <si>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</si>
  <si>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</si>
  <si>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</si>
  <si>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</si>
  <si>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</si>
  <si>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</si>
  <si>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</si>
  <si>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</si>
  <si>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</si>
  <si>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</si>
  <si>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</si>
  <si>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</si>
  <si>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</si>
  <si>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</si>
  <si>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</si>
  <si>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</si>
  <si>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</si>
  <si>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</si>
  <si>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</si>
  <si>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</si>
  <si>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</si>
  <si>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</si>
  <si>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</si>
  <si>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</si>
  <si>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</si>
  <si>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</si>
  <si>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</si>
  <si>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</si>
  <si>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</si>
  <si>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</si>
  <si>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</si>
  <si>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</si>
  <si>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</si>
  <si>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</si>
  <si>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</si>
  <si>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</si>
  <si>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</si>
  <si>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</si>
  <si>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</si>
  <si>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</si>
  <si>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</si>
  <si>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</si>
  <si>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</si>
  <si>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</si>
  <si>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</si>
  <si>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</si>
  <si>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</si>
  <si>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</si>
  <si>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</si>
  <si>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</si>
  <si>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</si>
  <si>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</si>
  <si>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</si>
  <si>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</si>
  <si>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</si>
  <si>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</si>
  <si>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</si>
  <si>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</si>
  <si>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</si>
  <si>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</si>
  <si>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</si>
  <si>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</si>
  <si>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</si>
  <si>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</si>
  <si>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</si>
  <si>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</si>
  <si>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</si>
  <si>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</si>
  <si>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</si>
  <si>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</si>
  <si>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</si>
  <si>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</si>
  <si>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</si>
  <si>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</si>
  <si>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</si>
  <si>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</si>
  <si>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</si>
  <si>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</si>
  <si>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</si>
  <si>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</si>
  <si>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</si>
  <si>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</si>
  <si>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</si>
  <si>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</si>
  <si>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</si>
  <si>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</si>
  <si>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</si>
  <si>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</si>
  <si>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</si>
  <si>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</si>
  <si>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</si>
  <si>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</si>
  <si>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</si>
  <si>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</si>
  <si>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</si>
  <si>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</si>
  <si>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</si>
  <si>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</si>
  <si>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</si>
  <si>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</si>
  <si>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</si>
  <si>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</si>
  <si>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</si>
  <si>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</si>
  <si>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</si>
  <si>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</si>
  <si>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</si>
  <si>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</si>
  <si>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</si>
  <si>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</si>
  <si>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</si>
  <si>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</si>
  <si>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</si>
  <si>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</si>
  <si>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</si>
  <si>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</si>
  <si>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</si>
  <si>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</si>
  <si>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</si>
  <si>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</si>
  <si>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</si>
  <si>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</si>
  <si>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</si>
  <si>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</si>
  <si>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</si>
  <si>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</si>
  <si>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</si>
  <si>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</si>
  <si>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</si>
  <si>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</si>
  <si>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</si>
  <si>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</si>
  <si>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</si>
  <si>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</si>
  <si>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</si>
  <si>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</si>
  <si>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</si>
  <si>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</si>
  <si>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</si>
  <si>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</si>
  <si>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</si>
  <si>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</si>
  <si>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</si>
  <si>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</si>
  <si>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</si>
  <si>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</si>
  <si>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</si>
  <si>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</si>
  <si>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</si>
  <si>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</si>
  <si>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</si>
  <si>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</si>
  <si>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</si>
  <si>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</si>
  <si>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</si>
  <si>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</si>
  <si>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</si>
  <si>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</si>
  <si>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</si>
  <si>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</si>
  <si>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</si>
  <si>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</si>
  <si>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</si>
  <si>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</si>
  <si>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</si>
  <si>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</si>
  <si>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</si>
  <si>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</si>
  <si>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</si>
  <si>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</si>
  <si>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</si>
  <si>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</si>
  <si>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</si>
  <si>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</si>
  <si>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</si>
  <si>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</si>
  <si>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</si>
  <si>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</si>
  <si>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</si>
  <si>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</si>
  <si>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</si>
  <si>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</si>
  <si>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</si>
  <si>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</si>
  <si>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</si>
  <si>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</si>
  <si>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</si>
  <si>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</si>
  <si>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</si>
  <si>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</si>
  <si>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</si>
  <si>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</si>
  <si>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</si>
  <si>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</si>
  <si>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</si>
  <si>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</si>
  <si>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</si>
  <si>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</si>
  <si>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</si>
  <si>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</si>
  <si>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</si>
  <si>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</si>
  <si>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</si>
  <si>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</si>
  <si>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</si>
  <si>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</si>
  <si>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</si>
  <si>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</si>
  <si>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</si>
  <si>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</si>
  <si>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</si>
  <si>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</si>
  <si>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</si>
  <si>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</si>
  <si>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</si>
  <si>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</si>
  <si>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</si>
  <si>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</si>
  <si>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</si>
  <si>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</si>
  <si>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</si>
  <si>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</si>
  <si>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</si>
  <si>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</si>
  <si>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</si>
  <si>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</si>
  <si>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</si>
  <si>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</si>
  <si>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</si>
  <si>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</si>
  <si>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</si>
  <si>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</si>
  <si>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</si>
  <si>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</si>
  <si>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</si>
  <si>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</si>
  <si>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</si>
  <si>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</si>
  <si>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</si>
  <si>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</si>
  <si>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</si>
  <si>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</si>
  <si>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</si>
  <si>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</si>
  <si>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</si>
  <si>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</si>
  <si>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</si>
  <si>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</si>
  <si>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</si>
  <si>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</si>
  <si>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</si>
  <si>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</si>
  <si>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</si>
  <si>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</si>
  <si>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</si>
  <si>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</si>
  <si>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</si>
  <si>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</si>
  <si>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</si>
  <si>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</si>
  <si>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</si>
  <si>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</si>
  <si>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</si>
  <si>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</si>
  <si>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</si>
  <si>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</si>
  <si>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</si>
  <si>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</si>
  <si>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</si>
  <si>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</si>
  <si>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</si>
  <si>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</si>
  <si>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</si>
  <si>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</si>
  <si>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</si>
  <si>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</si>
  <si>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</si>
  <si>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</si>
  <si>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</si>
  <si>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</si>
  <si>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</si>
  <si>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</si>
  <si>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</si>
  <si>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</si>
  <si>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</si>
  <si>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</si>
  <si>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</si>
  <si>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</si>
  <si>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</si>
  <si>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</si>
  <si>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</si>
  <si>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</si>
  <si>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</si>
  <si>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</si>
  <si>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</si>
  <si>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</si>
  <si>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</si>
  <si>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</si>
  <si>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</si>
  <si>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</si>
  <si>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</si>
  <si>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</si>
  <si>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</si>
  <si>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</si>
  <si>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</si>
  <si>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</si>
  <si>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</si>
  <si>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</si>
  <si>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</si>
  <si>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</si>
  <si>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</si>
  <si>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</si>
  <si>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</si>
  <si>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</si>
  <si>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</si>
  <si>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</si>
  <si>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</si>
  <si>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</si>
  <si>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</si>
  <si>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</si>
  <si>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</si>
  <si>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</si>
  <si>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</si>
  <si>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</si>
  <si>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</si>
  <si>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</si>
  <si>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</si>
  <si>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</si>
  <si>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</si>
  <si>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</si>
  <si>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</si>
  <si>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</si>
  <si>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</si>
  <si>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</si>
  <si>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</si>
  <si>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</si>
  <si>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</si>
  <si>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</si>
  <si>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</si>
  <si>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</si>
  <si>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</si>
  <si>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</si>
  <si>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</si>
  <si>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</si>
  <si>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</si>
  <si>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</si>
  <si>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</si>
  <si>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</si>
  <si>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</si>
  <si>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</si>
  <si>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</si>
  <si>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</si>
  <si>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</si>
  <si>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</si>
  <si>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</si>
  <si>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</si>
  <si>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</si>
  <si>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</si>
  <si>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</si>
  <si>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</si>
  <si>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</si>
  <si>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</si>
  <si>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</si>
  <si>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</si>
  <si>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</si>
  <si>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</si>
  <si>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</si>
  <si>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</si>
  <si>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</si>
  <si>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</si>
  <si>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</si>
  <si>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</si>
  <si>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</si>
  <si>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</si>
  <si>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</si>
  <si>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</si>
  <si>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</si>
  <si>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</si>
  <si>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</si>
  <si>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</si>
  <si>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</si>
  <si>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</si>
  <si>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</si>
  <si>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</si>
  <si>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</si>
  <si>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</si>
  <si>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</si>
  <si>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</si>
  <si>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</si>
  <si>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</si>
  <si>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</si>
  <si>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</si>
  <si>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</si>
  <si>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</si>
  <si>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</si>
  <si>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</si>
  <si>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</si>
  <si>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</si>
  <si>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</si>
  <si>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</si>
  <si>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</si>
  <si>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</si>
  <si>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</si>
  <si>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</si>
  <si>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</si>
  <si>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</si>
  <si>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</si>
  <si>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</si>
  <si>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</si>
  <si>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</si>
  <si>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</si>
  <si>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</si>
  <si>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</si>
  <si>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</si>
  <si>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</si>
  <si>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</si>
  <si>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</si>
  <si>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</si>
  <si>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</si>
  <si>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</si>
  <si>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</si>
  <si>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</si>
  <si>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</si>
  <si>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</si>
  <si>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</si>
  <si>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</si>
  <si>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</si>
  <si>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</si>
  <si>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</si>
  <si>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</si>
  <si>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</si>
  <si>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</si>
  <si>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</si>
  <si>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</si>
  <si>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</si>
  <si>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</si>
  <si>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</si>
  <si>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</si>
  <si>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</si>
  <si>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</si>
  <si>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</si>
  <si>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</si>
  <si>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</si>
  <si>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</si>
  <si>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</si>
  <si>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</si>
  <si>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</si>
  <si>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</si>
  <si>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</si>
  <si>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</si>
  <si>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</si>
  <si>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</si>
  <si>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</si>
  <si>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</si>
  <si>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</si>
  <si>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</si>
  <si>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</si>
  <si>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</si>
  <si>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</si>
  <si>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</si>
  <si>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</si>
  <si>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</si>
  <si>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</si>
  <si>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</si>
  <si>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</si>
  <si>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</si>
  <si>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</si>
  <si>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</si>
  <si>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</si>
  <si>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</si>
  <si>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</si>
  <si>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</si>
  <si>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</si>
  <si>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</si>
  <si>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</si>
  <si>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</si>
  <si>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</si>
  <si>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</si>
  <si>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</si>
  <si>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</si>
  <si>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</si>
  <si>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</si>
  <si>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</si>
  <si>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</si>
  <si>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</si>
  <si>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</si>
  <si>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</si>
  <si>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</si>
  <si>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</si>
  <si>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</si>
  <si>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</si>
  <si>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</si>
  <si>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</si>
  <si>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</si>
  <si>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</si>
  <si>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</si>
  <si>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</si>
  <si>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</si>
  <si>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</si>
  <si>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</si>
  <si>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</si>
  <si>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</si>
  <si>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</si>
  <si>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</si>
  <si>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</si>
  <si>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</si>
  <si>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</si>
  <si>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</si>
  <si>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</si>
  <si>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</si>
  <si>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</si>
  <si>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</si>
  <si>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</si>
  <si>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</si>
  <si>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</si>
  <si>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</si>
  <si>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</si>
  <si>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</si>
  <si>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</si>
  <si>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</si>
  <si>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</si>
  <si>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</si>
  <si>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</si>
  <si>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</si>
  <si>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</si>
  <si>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</si>
  <si>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</si>
  <si>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</si>
  <si>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</si>
  <si>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</si>
  <si>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</si>
  <si>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</si>
  <si>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</si>
  <si>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</si>
  <si>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</si>
  <si>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</si>
  <si>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</si>
  <si>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</si>
  <si>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</si>
  <si>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</si>
  <si>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</si>
  <si>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</si>
  <si>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</si>
  <si>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</si>
  <si>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</si>
  <si>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</si>
  <si>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</si>
  <si>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</si>
  <si>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</si>
  <si>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</si>
  <si>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</si>
  <si>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</si>
  <si>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</si>
  <si>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</si>
  <si>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</si>
  <si>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</si>
  <si>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</si>
  <si>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</si>
  <si>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</si>
  <si>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</si>
  <si>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</si>
  <si>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</si>
  <si>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</si>
  <si>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</si>
  <si>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</si>
  <si>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</si>
  <si>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</si>
  <si>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</si>
  <si>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</si>
  <si>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</si>
  <si>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</si>
  <si>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</si>
  <si>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</si>
  <si>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</si>
  <si>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</si>
  <si>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</si>
  <si>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</si>
  <si>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</si>
  <si>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</si>
  <si>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</si>
  <si>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</si>
  <si>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</si>
  <si>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</si>
  <si>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</si>
  <si>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</si>
  <si>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</si>
  <si>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</si>
  <si>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</si>
  <si>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</si>
  <si>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</si>
  <si>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</si>
  <si>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</si>
  <si>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</si>
  <si>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</si>
  <si>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</si>
  <si>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</si>
  <si>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</si>
  <si>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</si>
  <si>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</si>
  <si>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</si>
  <si>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</si>
  <si>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</si>
  <si>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</si>
  <si>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</si>
  <si>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</si>
  <si>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</si>
  <si>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</si>
  <si>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</si>
  <si>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</si>
  <si>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</si>
  <si>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</si>
  <si>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</si>
  <si>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</si>
  <si>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</si>
  <si>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</si>
  <si>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</si>
  <si>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</si>
  <si>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</si>
  <si>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</si>
  <si>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</si>
  <si>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</si>
  <si>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</si>
  <si>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</si>
  <si>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</si>
  <si>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</si>
  <si>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</si>
  <si>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</si>
  <si>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</si>
  <si>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</si>
  <si>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</si>
  <si>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</si>
  <si>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</si>
  <si>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</si>
  <si>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</si>
  <si>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</si>
  <si>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</si>
  <si>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</si>
  <si>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</si>
  <si>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</si>
  <si>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</si>
  <si>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</si>
  <si>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</si>
  <si>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</si>
  <si>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</si>
  <si>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</si>
  <si>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</si>
  <si>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</si>
  <si>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</si>
  <si>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</si>
  <si>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</si>
  <si>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</si>
  <si>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</si>
  <si>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</si>
  <si>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</si>
  <si>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</si>
  <si>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</si>
  <si>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</si>
  <si>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</si>
  <si>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</si>
  <si>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</si>
  <si>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</si>
  <si>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</si>
  <si>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</si>
  <si>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</si>
  <si>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</si>
  <si>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</si>
  <si>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</si>
  <si>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</si>
  <si>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</si>
  <si>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</si>
  <si>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</si>
  <si>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</si>
  <si>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</si>
  <si>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</si>
  <si>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</si>
  <si>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</si>
  <si>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</si>
  <si>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</si>
  <si>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</si>
  <si>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</si>
  <si>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</si>
  <si>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</si>
  <si>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</si>
  <si>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</si>
  <si>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</si>
  <si>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</si>
  <si>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</si>
  <si>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</si>
  <si>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</si>
  <si>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</si>
  <si>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</si>
  <si>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</si>
  <si>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</si>
  <si>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</si>
  <si>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</si>
  <si>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</si>
  <si>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</si>
  <si>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</si>
  <si>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</si>
  <si>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</si>
  <si>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</si>
  <si>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</si>
  <si>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</si>
  <si>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</si>
  <si>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</si>
  <si>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</si>
  <si>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</si>
  <si>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</si>
  <si>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</si>
  <si>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</si>
  <si>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</si>
  <si>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</si>
  <si>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</si>
  <si>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</si>
  <si>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</si>
  <si>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</si>
  <si>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</si>
  <si>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</si>
  <si>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</si>
  <si>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</si>
  <si>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</si>
  <si>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</si>
  <si>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</si>
  <si>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</si>
  <si>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</si>
  <si>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</si>
  <si>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</si>
  <si>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</si>
  <si>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</si>
  <si>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</si>
  <si>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</si>
  <si>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</si>
  <si>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</si>
  <si>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</si>
  <si>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</si>
  <si>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</si>
  <si>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</si>
  <si>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</si>
  <si>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</si>
  <si>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</si>
  <si>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</si>
  <si>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</si>
  <si>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</si>
  <si>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</si>
  <si>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</si>
  <si>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</si>
  <si>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</si>
  <si>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</si>
  <si>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</si>
  <si>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</si>
  <si>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</si>
  <si>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</si>
  <si>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</si>
  <si>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</si>
  <si>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</si>
  <si>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</si>
  <si>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</si>
  <si>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</si>
  <si>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</si>
  <si>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</si>
  <si>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</si>
  <si>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</si>
  <si>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</si>
  <si>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</si>
  <si>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</si>
  <si>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</si>
  <si>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</si>
  <si>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</si>
  <si>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</si>
  <si>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</si>
  <si>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</si>
  <si>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</si>
  <si>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</si>
  <si>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</si>
  <si>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</si>
  <si>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</si>
  <si>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</si>
  <si>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</si>
  <si>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</si>
  <si>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</si>
  <si>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</si>
  <si>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</si>
  <si>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</si>
  <si>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</si>
  <si>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</si>
  <si>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</si>
  <si>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</si>
  <si>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</si>
  <si>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</si>
  <si>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</si>
  <si>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</si>
  <si>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</si>
  <si>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</si>
  <si>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</si>
  <si>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</si>
  <si>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</si>
  <si>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</si>
  <si>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</si>
  <si>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</si>
  <si>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</si>
  <si>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</si>
  <si>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</si>
  <si>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</si>
  <si>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</si>
  <si>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</si>
  <si>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</si>
  <si>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</si>
  <si>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</si>
  <si>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</si>
  <si>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</si>
  <si>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</si>
  <si>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</si>
  <si>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</si>
  <si>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</si>
  <si>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</si>
  <si>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</si>
  <si>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</si>
  <si>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</si>
  <si>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</si>
  <si>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</si>
  <si>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</si>
  <si>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</si>
  <si>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</si>
  <si>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</si>
  <si>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</si>
  <si>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</si>
  <si>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</si>
  <si>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</si>
  <si>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</si>
  <si>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</si>
  <si>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</si>
  <si>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</si>
  <si>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</si>
  <si>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</si>
  <si>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</si>
  <si>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</si>
  <si>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</si>
  <si>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</si>
  <si>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</si>
  <si>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</si>
  <si>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</si>
  <si>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</si>
  <si>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</si>
  <si>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</si>
  <si>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</si>
  <si>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</si>
  <si>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</si>
  <si>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</si>
  <si>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</si>
  <si>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</si>
  <si>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</si>
  <si>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</si>
  <si>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</si>
  <si>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</si>
  <si>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</si>
  <si>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</si>
  <si>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</si>
  <si>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</si>
  <si>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</si>
  <si>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</si>
  <si>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</si>
  <si>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</si>
  <si>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</si>
  <si>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</si>
  <si>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</si>
  <si>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</si>
  <si>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</si>
  <si>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</si>
  <si>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</si>
  <si>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</si>
  <si>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</si>
  <si>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</si>
  <si>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</si>
  <si>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</si>
  <si>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</si>
  <si>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</si>
  <si>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</si>
  <si>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</si>
  <si>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</si>
  <si>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</si>
  <si>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</si>
  <si>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</si>
  <si>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</si>
  <si>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</si>
  <si>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</si>
  <si>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</si>
  <si>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</si>
  <si>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</si>
  <si>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</si>
  <si>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</si>
  <si>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</si>
  <si>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</si>
  <si>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</si>
  <si>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</si>
  <si>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</si>
  <si>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</si>
  <si>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</si>
  <si>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</si>
  <si>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</si>
  <si>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</si>
  <si>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</si>
  <si>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</si>
  <si>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</si>
  <si>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</si>
  <si>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</si>
  <si>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</si>
  <si>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</si>
  <si>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</si>
  <si>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</si>
  <si>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</si>
  <si>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</si>
  <si>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</si>
  <si>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</si>
  <si>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</si>
  <si>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</si>
  <si>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</si>
  <si>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</si>
  <si>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</si>
  <si>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</si>
  <si>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</si>
  <si>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</si>
  <si>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</si>
  <si>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</si>
  <si>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</si>
  <si>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</si>
  <si>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</si>
  <si>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</si>
  <si>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</si>
  <si>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</si>
  <si>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</si>
  <si>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</si>
  <si>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</si>
  <si>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</si>
  <si>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</si>
  <si>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</si>
  <si>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</si>
  <si>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</si>
  <si>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</si>
  <si>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</si>
  <si>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</si>
  <si>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</si>
  <si>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</si>
  <si>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</si>
  <si>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</si>
  <si>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</si>
  <si>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</si>
  <si>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</si>
  <si>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</si>
  <si>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</si>
  <si>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</si>
  <si>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</si>
  <si>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</si>
  <si>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</si>
  <si>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</si>
  <si>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</si>
  <si>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</si>
  <si>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</si>
  <si>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</si>
  <si>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</si>
  <si>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</si>
  <si>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</si>
  <si>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</si>
  <si>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</si>
  <si>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</si>
  <si>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</si>
  <si>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</si>
  <si>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</si>
  <si>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</si>
  <si>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</si>
  <si>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</si>
  <si>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</si>
  <si>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</si>
  <si>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</si>
  <si>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</si>
  <si>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</si>
  <si>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</si>
  <si>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</si>
  <si>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</si>
  <si>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</si>
  <si>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</si>
  <si>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</si>
  <si>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</si>
  <si>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</si>
  <si>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</si>
  <si>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</si>
  <si>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</si>
  <si>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</si>
  <si>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</si>
  <si>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</si>
  <si>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</si>
  <si>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</si>
  <si>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</si>
  <si>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</si>
  <si>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</si>
  <si>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</si>
  <si>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</si>
  <si>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</si>
  <si>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</si>
  <si>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</si>
  <si>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</si>
  <si>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</si>
  <si>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</si>
  <si>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</si>
  <si>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</si>
  <si>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</si>
  <si>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</si>
  <si>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</si>
  <si>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</si>
  <si>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</si>
  <si>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</si>
  <si>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</si>
  <si>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</si>
  <si>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</si>
  <si>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</si>
  <si>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</si>
  <si>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</si>
  <si>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</si>
  <si>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</si>
  <si>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</si>
  <si>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</si>
  <si>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</si>
  <si>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</si>
  <si>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</si>
  <si>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</si>
  <si>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</si>
  <si>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</si>
  <si>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</si>
  <si>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</si>
  <si>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</si>
  <si>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</si>
  <si>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</si>
  <si>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</si>
  <si>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</si>
  <si>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</si>
  <si>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</si>
  <si>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</si>
  <si>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</si>
  <si>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</si>
  <si>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</si>
  <si>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</si>
  <si>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</si>
  <si>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</si>
  <si>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</si>
  <si>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</si>
  <si>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</si>
  <si>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</si>
  <si>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</si>
  <si>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</si>
  <si>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</si>
  <si>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</si>
  <si>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</si>
  <si>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</si>
  <si>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</si>
  <si>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</si>
  <si>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</si>
  <si>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</si>
  <si>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</si>
  <si>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</si>
  <si>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</si>
  <si>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</si>
  <si>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</si>
  <si>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</si>
  <si>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</si>
  <si>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</si>
  <si>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</si>
  <si>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</si>
  <si>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</si>
  <si>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</si>
  <si>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</si>
  <si>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</si>
  <si>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</si>
  <si>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</si>
  <si>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</si>
  <si>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</si>
  <si>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</si>
  <si>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</si>
  <si>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</si>
  <si>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</si>
  <si>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</si>
  <si>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</si>
  <si>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</si>
  <si>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</si>
  <si>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</si>
  <si>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</si>
  <si>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</si>
  <si>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</si>
  <si>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</si>
  <si>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</si>
  <si>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</si>
  <si>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</si>
  <si>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</si>
  <si>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</si>
  <si>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</si>
  <si>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</si>
  <si>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</si>
  <si>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</si>
  <si>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</si>
  <si>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</si>
  <si>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</si>
  <si>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</si>
  <si>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</si>
  <si>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</si>
  <si>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</si>
  <si>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</si>
  <si>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</si>
  <si>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</si>
  <si>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</si>
  <si>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</si>
  <si>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</si>
  <si>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</si>
  <si>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</si>
  <si>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</si>
  <si>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</si>
  <si>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</si>
  <si>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</si>
  <si>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</si>
  <si>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</si>
  <si>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</si>
  <si>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</si>
  <si>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</si>
  <si>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</si>
  <si>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</si>
  <si>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</si>
  <si>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</si>
  <si>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</si>
  <si>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</si>
  <si>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</si>
  <si>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</si>
  <si>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</si>
  <si>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</si>
  <si>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</si>
  <si>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</si>
  <si>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</si>
  <si>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</si>
  <si>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</si>
  <si>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</si>
  <si>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</si>
  <si>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</si>
  <si>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</si>
  <si>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</si>
  <si>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</si>
  <si>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</si>
  <si>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</si>
  <si>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</si>
  <si>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</si>
  <si>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</si>
  <si>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</si>
  <si>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</si>
  <si>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</si>
  <si>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</si>
  <si>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</si>
  <si>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</si>
  <si>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</si>
  <si>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</si>
  <si>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</si>
  <si>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</si>
  <si>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</si>
  <si>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</si>
  <si>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</si>
  <si>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</si>
  <si>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</si>
  <si>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</si>
  <si>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</si>
  <si>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</si>
  <si>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</si>
  <si>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</si>
  <si>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</si>
  <si>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</si>
  <si>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</si>
  <si>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</si>
  <si>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</si>
  <si>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</si>
  <si>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</si>
  <si>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</si>
  <si>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</si>
  <si>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</si>
  <si>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</si>
  <si>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</si>
  <si>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</si>
  <si>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</si>
  <si>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</si>
  <si>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</si>
  <si>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</si>
  <si>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</si>
  <si>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</si>
  <si>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</si>
  <si>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</si>
  <si>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</si>
  <si>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</si>
  <si>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</si>
  <si>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</si>
  <si>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</si>
  <si>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</si>
  <si>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</si>
  <si>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</si>
  <si>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</si>
  <si>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</si>
  <si>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</si>
  <si>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</si>
  <si>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</si>
  <si>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</si>
  <si>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</si>
  <si>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</si>
  <si>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</si>
  <si>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</si>
  <si>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</si>
  <si>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</si>
  <si>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</si>
  <si>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</si>
  <si>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</si>
  <si>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</si>
  <si>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</si>
  <si>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</si>
  <si>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</si>
  <si>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</si>
  <si>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</si>
  <si>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</si>
  <si>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</si>
  <si>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</si>
  <si>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</si>
  <si>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</si>
  <si>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</si>
  <si>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</si>
  <si>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</si>
  <si>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</si>
  <si>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</si>
  <si>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</si>
  <si>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</si>
  <si>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</si>
  <si>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</si>
  <si>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</si>
  <si>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</si>
  <si>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</si>
  <si>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</si>
  <si>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</si>
  <si>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</si>
  <si>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</si>
  <si>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</si>
  <si>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</si>
  <si>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</si>
  <si>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</si>
  <si>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</si>
  <si>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</si>
  <si>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</si>
  <si>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</si>
  <si>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</si>
  <si>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</si>
  <si>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</si>
  <si>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</si>
  <si>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</si>
  <si>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</si>
  <si>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</si>
  <si>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</si>
  <si>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</si>
  <si>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</si>
  <si>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</si>
  <si>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</si>
  <si>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</si>
  <si>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</si>
  <si>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</si>
  <si>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</si>
  <si>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</si>
  <si>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</si>
  <si>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</si>
  <si>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</si>
  <si>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</si>
  <si>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</si>
  <si>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</si>
  <si>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</si>
  <si>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</si>
  <si>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</si>
  <si>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</si>
  <si>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</si>
  <si>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</si>
  <si>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</si>
  <si>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</si>
  <si>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</si>
  <si>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</si>
  <si>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</si>
  <si>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</si>
  <si>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</si>
  <si>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</si>
  <si>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</si>
  <si>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</si>
  <si>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</si>
  <si>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</si>
  <si>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</si>
  <si>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</si>
  <si>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</si>
  <si>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</si>
  <si>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</si>
  <si>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</si>
  <si>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</si>
  <si>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</si>
  <si>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</si>
  <si>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</si>
  <si>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</si>
  <si>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</si>
  <si>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</si>
  <si>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</si>
  <si>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</si>
  <si>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</si>
  <si>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</si>
  <si>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</si>
  <si>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</si>
  <si>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</si>
  <si>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</si>
  <si>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</si>
  <si>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</si>
  <si>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</si>
  <si>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</si>
  <si>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</si>
  <si>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</si>
  <si>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</si>
  <si>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</si>
  <si>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</si>
  <si>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</si>
  <si>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</si>
  <si>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</si>
  <si>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</si>
  <si>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</si>
  <si>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</si>
  <si>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</si>
  <si>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</si>
  <si>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</si>
  <si>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</si>
  <si>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</si>
  <si>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</si>
  <si>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</si>
  <si>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</si>
  <si>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</si>
  <si>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</si>
  <si>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</si>
  <si>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</si>
  <si>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</si>
  <si>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</si>
  <si>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</si>
  <si>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</si>
  <si>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</si>
  <si>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</si>
  <si>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</si>
  <si>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</si>
  <si>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</si>
  <si>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</si>
  <si>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</si>
  <si>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</si>
  <si>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</si>
  <si>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</si>
  <si>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</si>
  <si>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</si>
  <si>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</si>
  <si>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</si>
  <si>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</si>
  <si>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</si>
  <si>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</si>
  <si>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</si>
  <si>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</si>
  <si>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</si>
  <si>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</si>
  <si>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</si>
  <si>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</si>
  <si>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</si>
  <si>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</si>
  <si>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</si>
  <si>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</si>
  <si>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</si>
  <si>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</si>
  <si>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</si>
  <si>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</si>
  <si>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</si>
  <si>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</si>
  <si>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</si>
  <si>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</si>
  <si>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</si>
  <si>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</si>
  <si>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</si>
  <si>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</si>
  <si>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</si>
  <si>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</si>
  <si>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</si>
  <si>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</si>
  <si>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</si>
  <si>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</si>
  <si>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</si>
  <si>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</si>
  <si>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</si>
  <si>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</si>
  <si>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</si>
  <si>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</si>
  <si>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</si>
  <si>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</si>
  <si>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</si>
  <si>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</si>
  <si>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</si>
  <si>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</si>
  <si>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</si>
  <si>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</si>
  <si>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</si>
  <si>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</si>
  <si>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</si>
  <si>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</si>
  <si>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</si>
  <si>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</si>
  <si>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</si>
  <si>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</si>
  <si>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</si>
  <si>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</si>
  <si>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</si>
  <si>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</si>
  <si>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</si>
  <si>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</si>
  <si>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</si>
  <si>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</si>
  <si>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</si>
  <si>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</si>
  <si>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</si>
  <si>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</si>
  <si>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</si>
  <si>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</si>
  <si>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</si>
  <si>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</si>
  <si>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</si>
  <si>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</si>
  <si>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</si>
  <si>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</si>
  <si>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</si>
  <si>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</si>
  <si>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</si>
  <si>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</si>
  <si>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</si>
  <si>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</si>
  <si>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</si>
  <si>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</si>
  <si>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</si>
  <si>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</si>
  <si>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</si>
  <si>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</si>
  <si>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</si>
  <si>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</si>
  <si>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</si>
  <si>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</si>
  <si>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</si>
  <si>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</si>
  <si>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</si>
  <si>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</si>
  <si>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</si>
  <si>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</si>
  <si>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</si>
  <si>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</si>
  <si>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</si>
  <si>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</si>
  <si>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</si>
  <si>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</si>
  <si>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</si>
  <si>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</si>
  <si>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</si>
  <si>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</si>
  <si>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</si>
  <si>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</si>
  <si>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</si>
  <si>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</si>
  <si>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</si>
  <si>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</si>
  <si>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</si>
  <si>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</si>
  <si>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</si>
  <si>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</si>
  <si>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</si>
  <si>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</si>
  <si>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</si>
  <si>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</si>
  <si>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</si>
  <si>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</si>
  <si>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</si>
  <si>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</si>
  <si>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</si>
  <si>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</si>
  <si>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</si>
  <si>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</si>
  <si>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</si>
  <si>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</si>
  <si>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</si>
  <si>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</si>
  <si>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</si>
  <si>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</si>
  <si>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</si>
  <si>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</si>
  <si>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</si>
  <si>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</si>
  <si>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</si>
  <si>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</si>
  <si>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</si>
  <si>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</si>
  <si>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</si>
  <si>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</si>
  <si>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</si>
  <si>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</si>
  <si>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</si>
  <si>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</si>
  <si>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</si>
  <si>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</si>
  <si>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</si>
  <si>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</si>
  <si>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</si>
  <si>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</si>
  <si>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</si>
  <si>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</si>
  <si>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</si>
  <si>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</si>
  <si>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</si>
  <si>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</si>
  <si>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</si>
  <si>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</si>
  <si>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</si>
  <si>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</si>
  <si>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</si>
  <si>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</si>
  <si>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</si>
  <si>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</si>
  <si>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</si>
  <si>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</si>
  <si>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</si>
  <si>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</si>
  <si>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</si>
  <si>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</si>
  <si>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</si>
  <si>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</si>
  <si>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</si>
  <si>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</si>
  <si>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</si>
  <si>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</si>
  <si>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</si>
  <si>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</si>
  <si>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</si>
  <si>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</si>
  <si>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</si>
  <si>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</si>
  <si>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</si>
  <si>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</si>
  <si>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</si>
  <si>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</si>
  <si>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</si>
  <si>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</si>
  <si>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</si>
  <si>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</si>
  <si>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</si>
  <si>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</si>
  <si>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</si>
  <si>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</si>
  <si>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</si>
  <si>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</si>
  <si>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</si>
  <si>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</si>
  <si>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</si>
  <si>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</si>
  <si>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</si>
  <si>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</si>
  <si>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</si>
  <si>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</si>
  <si>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</si>
  <si>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</si>
  <si>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</si>
  <si>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</si>
  <si>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</si>
  <si>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</si>
  <si>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</si>
  <si>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</si>
  <si>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</si>
  <si>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</si>
  <si>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</si>
  <si>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</si>
  <si>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</si>
  <si>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</si>
  <si>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</si>
  <si>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</si>
  <si>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</si>
  <si>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</si>
  <si>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</si>
  <si>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</si>
  <si>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</si>
  <si>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</si>
  <si>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</si>
  <si>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</si>
  <si>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</si>
  <si>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</si>
  <si>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</si>
  <si>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</si>
  <si>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</si>
  <si>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</si>
  <si>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</si>
  <si>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</si>
  <si>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</si>
  <si>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</si>
  <si>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</si>
  <si>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</si>
  <si>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</si>
  <si>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</si>
  <si>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</si>
  <si>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</si>
  <si>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</si>
  <si>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</si>
  <si>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</si>
  <si>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</si>
  <si>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</si>
  <si>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</si>
  <si>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</si>
  <si>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</si>
  <si>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</si>
  <si>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</si>
  <si>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</si>
  <si>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</si>
  <si>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</si>
  <si>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</si>
  <si>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</si>
  <si>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</si>
  <si>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</si>
  <si>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</si>
  <si>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</si>
  <si>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</si>
  <si>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</si>
  <si>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</si>
  <si>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</si>
  <si>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</si>
  <si>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</si>
  <si>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</si>
  <si>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</si>
  <si>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</si>
  <si>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</si>
  <si>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</si>
  <si>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</si>
  <si>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</si>
  <si>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</si>
  <si>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</si>
  <si>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</si>
  <si>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</si>
  <si>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</si>
  <si>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</si>
  <si>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</si>
  <si>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</si>
  <si>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</si>
  <si>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</si>
  <si>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</si>
  <si>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</si>
  <si>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</si>
  <si>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</si>
  <si>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</si>
  <si>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</si>
  <si>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</si>
  <si>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</si>
  <si>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</si>
  <si>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</si>
  <si>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</si>
  <si>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</si>
  <si>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</si>
  <si>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</si>
  <si>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</si>
  <si>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</si>
  <si>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</si>
  <si>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</si>
  <si>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</si>
  <si>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</si>
  <si>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</si>
  <si>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</si>
  <si>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</si>
  <si>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</si>
  <si>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</si>
  <si>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</si>
  <si>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</si>
  <si>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</si>
  <si>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</si>
  <si>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</si>
  <si>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</si>
  <si>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</si>
  <si>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</si>
  <si>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</si>
  <si>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</si>
  <si>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</si>
  <si>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</si>
  <si>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</si>
  <si>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</si>
  <si>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</si>
  <si>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</si>
  <si>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</si>
  <si>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</si>
  <si>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</si>
  <si>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</si>
  <si>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</si>
  <si>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</si>
  <si>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</si>
  <si>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</si>
  <si>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</si>
  <si>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</si>
  <si>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</si>
  <si>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</si>
  <si>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</si>
  <si>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</si>
  <si>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</si>
  <si>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</si>
  <si>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</si>
  <si>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</si>
  <si>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</si>
  <si>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</si>
  <si>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</si>
  <si>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</si>
  <si>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</si>
  <si>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</si>
  <si>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</si>
  <si>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</si>
  <si>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</si>
  <si>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</si>
  <si>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</si>
  <si>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</si>
  <si>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</si>
  <si>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</si>
  <si>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</si>
  <si>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</si>
  <si>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</si>
  <si>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</si>
  <si>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</si>
  <si>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</si>
  <si>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</si>
  <si>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</si>
  <si>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</si>
  <si>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</si>
  <si>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</si>
  <si>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</si>
  <si>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</si>
  <si>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</si>
  <si>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</si>
  <si>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</si>
  <si>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</si>
  <si>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</si>
  <si>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</si>
  <si>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</si>
  <si>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</si>
  <si>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</si>
  <si>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</si>
  <si>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</si>
  <si>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</si>
  <si>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</si>
  <si>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</si>
  <si>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</si>
  <si>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</si>
  <si>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</si>
  <si>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</si>
  <si>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</si>
  <si>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</si>
  <si>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</si>
  <si>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</si>
  <si>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</si>
  <si>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</si>
  <si>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</si>
  <si>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</si>
  <si>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</si>
  <si>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</si>
  <si>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</si>
  <si>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</si>
  <si>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</si>
  <si>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</si>
  <si>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</si>
  <si>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</si>
  <si>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</si>
  <si>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</si>
  <si>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</si>
  <si>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</si>
  <si>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</si>
  <si>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</si>
  <si>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</si>
  <si>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</si>
  <si>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</si>
  <si>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</si>
  <si>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</si>
  <si>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</si>
  <si>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</si>
  <si>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</si>
  <si>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</si>
  <si>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</si>
  <si>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</si>
  <si>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</si>
  <si>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</si>
  <si>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</si>
  <si>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</si>
  <si>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</si>
  <si>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</si>
  <si>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</si>
  <si>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</si>
  <si>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</si>
  <si>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</si>
  <si>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</si>
  <si>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</si>
  <si>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</si>
  <si>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</si>
  <si>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</si>
  <si>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</si>
  <si>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</si>
  <si>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</si>
  <si>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</si>
  <si>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</si>
  <si>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</si>
  <si>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</si>
  <si>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</si>
  <si>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</si>
  <si>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</si>
  <si>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</si>
  <si>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</si>
  <si>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</si>
  <si>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</si>
  <si>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</si>
  <si>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</si>
  <si>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</si>
  <si>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</si>
  <si>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</si>
  <si>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</si>
  <si>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</si>
  <si>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</si>
  <si>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</si>
  <si>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</si>
  <si>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</si>
  <si>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</si>
  <si>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</si>
  <si>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</si>
  <si>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</si>
  <si>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</si>
  <si>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</si>
  <si>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</si>
  <si>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</si>
  <si>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</si>
  <si>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</si>
  <si>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</si>
  <si>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</si>
  <si>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</si>
  <si>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</si>
  <si>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</si>
  <si>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</si>
  <si>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</si>
  <si>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</si>
  <si>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</si>
  <si>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</si>
  <si>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</si>
  <si>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</si>
  <si>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</si>
  <si>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</si>
  <si>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</si>
  <si>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</si>
  <si>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</si>
  <si>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</si>
  <si>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</si>
  <si>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</si>
  <si>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</si>
  <si>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</si>
  <si>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</si>
  <si>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</si>
  <si>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</si>
  <si>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</si>
  <si>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</si>
  <si>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</si>
  <si>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</si>
  <si>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</si>
  <si>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</si>
  <si>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</si>
  <si>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</si>
  <si>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</si>
  <si>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</si>
  <si>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</si>
  <si>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</si>
  <si>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</si>
  <si>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</si>
  <si>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</si>
  <si>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</si>
  <si>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</si>
  <si>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</si>
  <si>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</si>
  <si>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</si>
  <si>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</si>
  <si>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</si>
  <si>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</si>
  <si>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</si>
  <si>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</si>
  <si>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</si>
  <si>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</si>
  <si>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</si>
  <si>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</si>
  <si>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</si>
  <si>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</si>
  <si>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</si>
  <si>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</si>
  <si>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</si>
  <si>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</si>
  <si>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</si>
  <si>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</si>
  <si>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</si>
  <si>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</si>
  <si>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</si>
  <si>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</si>
  <si>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</si>
  <si>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</si>
  <si>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</si>
  <si>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</si>
  <si>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</si>
  <si>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</si>
  <si>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</si>
  <si>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</si>
  <si>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</si>
  <si>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</si>
  <si>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</si>
  <si>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</si>
  <si>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</si>
  <si>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</si>
  <si>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</si>
  <si>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</si>
  <si>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</si>
  <si>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</si>
  <si>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</si>
  <si>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</si>
  <si>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</si>
  <si>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</si>
  <si>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</si>
  <si>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</si>
  <si>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</si>
  <si>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</si>
  <si>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</si>
  <si>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</si>
  <si>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</si>
  <si>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</si>
  <si>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</si>
  <si>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</si>
  <si>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</si>
  <si>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</si>
  <si>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</si>
  <si>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</si>
  <si>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</si>
  <si>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</si>
  <si>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</si>
  <si>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</si>
  <si>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</si>
  <si>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</si>
  <si>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</si>
  <si>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</si>
  <si>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</si>
  <si>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</si>
  <si>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</si>
  <si>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</si>
  <si>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</si>
  <si>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</si>
  <si>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</si>
  <si>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</si>
  <si>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</si>
  <si>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</si>
  <si>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</si>
  <si>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</si>
  <si>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</si>
  <si>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</si>
  <si>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</si>
  <si>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</si>
  <si>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</si>
  <si>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</si>
  <si>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</si>
  <si>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</si>
  <si>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</si>
  <si>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</si>
  <si>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</si>
  <si>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</si>
  <si>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</si>
  <si>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</si>
  <si>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</si>
  <si>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</si>
  <si>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</si>
  <si>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</si>
  <si>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</si>
  <si>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</si>
  <si>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</si>
  <si>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</si>
  <si>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</si>
  <si>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</si>
  <si>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</si>
  <si>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</si>
  <si>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</si>
  <si>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</si>
  <si>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</si>
  <si>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</si>
  <si>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</si>
  <si>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</si>
  <si>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</si>
  <si>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</si>
  <si>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</si>
  <si>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</si>
  <si>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</si>
  <si>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</si>
  <si>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</si>
  <si>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</si>
  <si>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</si>
  <si>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</si>
  <si>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</si>
  <si>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</si>
  <si>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</si>
  <si>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</si>
  <si>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</si>
  <si>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</si>
  <si>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</si>
  <si>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</si>
  <si>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</si>
  <si>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</si>
  <si>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</si>
  <si>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</si>
  <si>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</si>
  <si>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</si>
  <si>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</si>
  <si>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</si>
  <si>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</si>
  <si>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</si>
  <si>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</si>
  <si>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</si>
  <si>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</si>
  <si>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</si>
  <si>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</si>
  <si>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</si>
  <si>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</si>
  <si>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</si>
  <si>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</si>
  <si>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</si>
  <si>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</si>
  <si>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</si>
  <si>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</si>
  <si>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</si>
  <si>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</si>
  <si>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</si>
  <si>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</si>
  <si>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</si>
  <si>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</si>
  <si>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</si>
  <si>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</si>
  <si>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</si>
  <si>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</si>
  <si>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</si>
  <si>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</si>
  <si>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</si>
  <si>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</si>
  <si>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</si>
  <si>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</si>
  <si>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</si>
  <si>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</si>
  <si>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</si>
  <si>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</si>
  <si>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</si>
  <si>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</si>
  <si>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</si>
  <si>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</si>
  <si>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</si>
  <si>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</si>
  <si>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</si>
  <si>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</si>
  <si>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</si>
  <si>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</si>
  <si>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</si>
  <si>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</si>
  <si>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</si>
  <si>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</si>
  <si>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</si>
  <si>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</si>
  <si>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</si>
  <si>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</si>
  <si>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</si>
  <si>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</si>
  <si>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</si>
  <si>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</si>
  <si>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</si>
  <si>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</si>
  <si>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</si>
  <si>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</si>
  <si>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</si>
  <si>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</si>
  <si>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</si>
  <si>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</si>
  <si>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</si>
  <si>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</si>
  <si>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</si>
  <si>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</si>
  <si>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</si>
  <si>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</si>
  <si>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</si>
  <si>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</si>
  <si>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</si>
  <si>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</si>
  <si>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</si>
  <si>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</si>
  <si>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</si>
  <si>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</si>
  <si>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</si>
  <si>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</si>
  <si>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</si>
  <si>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</si>
  <si>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</si>
  <si>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</si>
  <si>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</si>
  <si>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</si>
  <si>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</si>
  <si>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</si>
  <si>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</si>
  <si>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</si>
  <si>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</si>
  <si>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</si>
  <si>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</si>
  <si>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</si>
  <si>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</si>
  <si>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</si>
  <si>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</si>
  <si>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</si>
  <si>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</si>
  <si>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</si>
  <si>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</si>
  <si>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</si>
  <si>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</si>
  <si>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</si>
  <si>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</si>
  <si>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</si>
  <si>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</si>
  <si>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</si>
  <si>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</si>
  <si>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</si>
  <si>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</si>
  <si>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</si>
  <si>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</si>
  <si>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</si>
  <si>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</si>
  <si>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</si>
  <si>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</si>
  <si>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</si>
  <si>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</si>
  <si>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</si>
  <si>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</si>
  <si>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</si>
  <si>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</si>
  <si>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</si>
  <si>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</si>
  <si>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</si>
  <si>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</si>
  <si>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</si>
  <si>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</si>
  <si>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</si>
  <si>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</si>
  <si>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</si>
  <si>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</si>
  <si>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</si>
  <si>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</si>
  <si>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</si>
  <si>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</si>
  <si>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</si>
  <si>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</si>
  <si>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</si>
  <si>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</si>
  <si>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</si>
  <si>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</si>
  <si>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</si>
  <si>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</si>
  <si>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</si>
  <si>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</si>
  <si>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</si>
  <si>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</si>
  <si>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</si>
  <si>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</si>
  <si>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</si>
  <si>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</si>
  <si>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</si>
  <si>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</si>
  <si>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</si>
  <si>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</si>
  <si>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</si>
  <si>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</si>
  <si>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</si>
  <si>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</si>
  <si>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</si>
  <si>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</si>
  <si>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</si>
  <si>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</si>
  <si>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</si>
  <si>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</si>
  <si>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</si>
  <si>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</si>
  <si>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</si>
  <si>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</si>
  <si>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</si>
  <si>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</si>
  <si>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</si>
  <si>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</si>
  <si>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</si>
  <si>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</si>
  <si>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</si>
  <si>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</si>
  <si>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</si>
  <si>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</si>
  <si>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</si>
  <si>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</si>
  <si>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</si>
  <si>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</si>
  <si>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</si>
  <si>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</si>
  <si>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</si>
  <si>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</si>
  <si>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</si>
  <si>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</si>
  <si>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</si>
  <si>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</si>
  <si>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</si>
  <si>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</si>
  <si>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</si>
  <si>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</si>
  <si>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</si>
  <si>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</si>
  <si>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</si>
  <si>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</si>
  <si>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</si>
  <si>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</si>
  <si>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</si>
  <si>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</si>
  <si>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</si>
  <si>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</si>
  <si>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</si>
  <si>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</si>
  <si>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</si>
  <si>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</si>
  <si>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</si>
  <si>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</si>
  <si>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</si>
  <si>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</si>
  <si>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</si>
  <si>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</si>
  <si>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</si>
  <si>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</si>
  <si>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</si>
  <si>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</si>
  <si>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</si>
  <si>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</si>
  <si>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</si>
  <si>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</si>
  <si>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</si>
  <si>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</si>
  <si>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</si>
  <si>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</si>
  <si>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</si>
  <si>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</si>
  <si>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</si>
  <si>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</si>
  <si>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</si>
  <si>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</si>
  <si>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</si>
  <si>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</si>
  <si>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</si>
  <si>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</si>
  <si>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</si>
  <si>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</si>
  <si>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</si>
  <si>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</si>
  <si>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</si>
  <si>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</si>
  <si>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</si>
  <si>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</si>
  <si>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</si>
  <si>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</si>
  <si>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</si>
  <si>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</si>
  <si>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</si>
  <si>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</si>
  <si>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</si>
  <si>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</si>
  <si>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</si>
  <si>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</si>
  <si>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</si>
  <si>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</si>
  <si>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</si>
  <si>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</si>
  <si>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</si>
  <si>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</si>
  <si>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</si>
  <si>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</si>
  <si>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</si>
  <si>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</si>
  <si>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</si>
  <si>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</si>
  <si>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</si>
  <si>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</si>
  <si>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</si>
  <si>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</si>
  <si>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</si>
  <si>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</si>
  <si>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</si>
  <si>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</si>
  <si>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</si>
  <si>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</si>
  <si>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</si>
  <si>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</si>
  <si>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</si>
  <si>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</si>
  <si>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</si>
  <si>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</si>
  <si>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</si>
  <si>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</si>
  <si>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</si>
  <si>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</si>
  <si>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</si>
  <si>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</si>
  <si>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</si>
  <si>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</si>
  <si>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</si>
  <si>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</si>
  <si>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</si>
  <si>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</si>
  <si>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</si>
  <si>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</si>
  <si>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</si>
  <si>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</si>
  <si>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</si>
  <si>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</si>
  <si>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</si>
  <si>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</si>
  <si>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</si>
  <si>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</si>
  <si>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</si>
  <si>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</si>
  <si>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</si>
  <si>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</si>
  <si>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</si>
  <si>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</si>
  <si>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</si>
  <si>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</si>
  <si>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</si>
  <si>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</si>
  <si>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</si>
  <si>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</si>
  <si>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</si>
  <si>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</si>
  <si>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</si>
  <si>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</si>
  <si>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</si>
  <si>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</si>
  <si>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</si>
  <si>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</si>
  <si>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</si>
  <si>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</si>
  <si>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</si>
  <si>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</si>
  <si>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</si>
  <si>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</si>
  <si>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</si>
  <si>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</si>
  <si>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</si>
  <si>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</si>
  <si>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</si>
  <si>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</si>
  <si>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</si>
  <si>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</si>
  <si>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</si>
  <si>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</si>
  <si>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</si>
  <si>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</si>
  <si>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</si>
  <si>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</si>
  <si>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</si>
  <si>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</si>
  <si>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</si>
  <si>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</si>
  <si>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</si>
  <si>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</si>
  <si>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</si>
  <si>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</si>
  <si>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</si>
  <si>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</si>
  <si>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</si>
  <si>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</si>
  <si>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</si>
  <si>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</si>
  <si>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</si>
  <si>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</si>
  <si>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</si>
  <si>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</si>
  <si>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</si>
  <si>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</si>
  <si>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</si>
  <si>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</si>
  <si>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</si>
  <si>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</si>
  <si>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</si>
  <si>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</si>
  <si>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</si>
  <si>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</si>
  <si>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</si>
  <si>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</si>
  <si>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</si>
  <si>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</si>
  <si>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</si>
  <si>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</si>
  <si>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</si>
  <si>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</si>
  <si>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</si>
  <si>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</si>
  <si>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</si>
  <si>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</si>
  <si>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</si>
  <si>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</si>
  <si>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</si>
  <si>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</si>
  <si>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</si>
  <si>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</si>
  <si>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</si>
  <si>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</si>
  <si>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</si>
  <si>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</si>
  <si>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</si>
  <si>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</si>
  <si>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</si>
  <si>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</si>
  <si>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</si>
  <si>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</si>
  <si>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</si>
  <si>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</si>
  <si>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</si>
  <si>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</si>
  <si>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</si>
  <si>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</si>
  <si>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</si>
  <si>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</si>
  <si>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</si>
  <si>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</si>
  <si>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</si>
  <si>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</si>
  <si>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</si>
  <si>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</si>
  <si>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</si>
  <si>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</si>
  <si>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</si>
  <si>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</si>
  <si>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</si>
  <si>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</si>
  <si>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</si>
  <si>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</si>
  <si>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</si>
  <si>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</si>
  <si>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</si>
  <si>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</si>
  <si>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</si>
  <si>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</si>
  <si>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</si>
  <si>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</si>
  <si>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</si>
  <si>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</si>
  <si>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</si>
  <si>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</si>
  <si>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</si>
  <si>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</si>
  <si>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</si>
  <si>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</si>
  <si>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</si>
  <si>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</si>
  <si>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</si>
  <si>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</si>
  <si>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</si>
  <si>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</si>
  <si>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</si>
  <si>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</si>
  <si>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</si>
  <si>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</si>
  <si>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</si>
  <si>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</si>
  <si>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</si>
  <si>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</si>
  <si>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</si>
  <si>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</si>
  <si>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</si>
  <si>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</si>
  <si>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</si>
  <si>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</si>
  <si>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</si>
  <si>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</si>
  <si>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</si>
  <si>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</si>
  <si>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</si>
  <si>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</si>
  <si>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</si>
  <si>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</si>
  <si>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</si>
  <si>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</si>
  <si>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</si>
  <si>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</si>
  <si>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</si>
  <si>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</si>
  <si>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</si>
  <si>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</si>
  <si>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</si>
  <si>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</si>
  <si>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</si>
  <si>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</si>
  <si>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</si>
  <si>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</si>
  <si>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</si>
  <si>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</si>
  <si>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</si>
  <si>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</si>
  <si>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</si>
  <si>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</si>
  <si>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</si>
  <si>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</si>
  <si>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</si>
  <si>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</si>
  <si>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</si>
  <si>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</si>
  <si>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</si>
  <si>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</si>
  <si>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</si>
  <si>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</si>
  <si>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</si>
  <si>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</si>
  <si>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</si>
  <si>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</si>
  <si>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</si>
  <si>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</si>
  <si>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</si>
  <si>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</si>
  <si>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</si>
  <si>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</si>
  <si>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</si>
  <si>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</si>
  <si>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</si>
  <si>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</si>
  <si>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</si>
  <si>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</si>
  <si>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</si>
  <si>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</si>
  <si>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</si>
  <si>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</si>
  <si>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</si>
  <si>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</si>
  <si>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</si>
  <si>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</si>
  <si>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</si>
  <si>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</si>
  <si>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</si>
  <si>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</si>
  <si>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</si>
  <si>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</si>
  <si>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</si>
  <si>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</si>
  <si>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</si>
  <si>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</si>
  <si>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</si>
  <si>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</si>
  <si>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</si>
  <si>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</si>
  <si>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</si>
  <si>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</si>
  <si>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</si>
  <si>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</si>
  <si>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</si>
  <si>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</si>
  <si>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</si>
  <si>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</si>
  <si>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</si>
  <si>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</si>
  <si>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</si>
  <si>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</si>
  <si>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</si>
  <si>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</si>
  <si>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</si>
  <si>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</si>
  <si>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</si>
  <si>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</si>
  <si>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</si>
  <si>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</si>
  <si>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</si>
  <si>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</si>
  <si>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</si>
  <si>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</si>
  <si>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</si>
  <si>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</si>
  <si>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</si>
  <si>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</si>
  <si>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</si>
  <si>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</si>
  <si>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</si>
  <si>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</si>
  <si>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</si>
  <si>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</si>
  <si>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</si>
  <si>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</si>
  <si>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</si>
  <si>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</si>
  <si>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</si>
  <si>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</si>
  <si>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</si>
  <si>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</si>
  <si>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</si>
  <si>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</si>
  <si>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</si>
  <si>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</si>
  <si>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</si>
  <si>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</si>
  <si>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</si>
  <si>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</si>
  <si>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</si>
  <si>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</si>
  <si>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</si>
  <si>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</si>
  <si>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</si>
  <si>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</si>
  <si>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</si>
  <si>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</si>
  <si>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</si>
  <si>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</si>
  <si>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</si>
  <si>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</si>
  <si>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</si>
  <si>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</si>
  <si>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</si>
  <si>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</si>
  <si>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</si>
  <si>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</si>
  <si>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</si>
  <si>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</si>
  <si>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</si>
  <si>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</si>
  <si>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</si>
  <si>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</si>
  <si>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</si>
  <si>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</si>
  <si>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</si>
  <si>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</si>
  <si>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</si>
  <si>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</si>
  <si>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</si>
  <si>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</si>
  <si>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</si>
  <si>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</si>
  <si>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</si>
  <si>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</si>
  <si>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</si>
  <si>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</si>
  <si>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</si>
  <si>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</si>
  <si>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</si>
  <si>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</si>
  <si>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</si>
  <si>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</si>
  <si>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</si>
  <si>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</si>
  <si>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</si>
  <si>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</si>
  <si>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</si>
  <si>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</si>
  <si>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</si>
  <si>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</si>
  <si>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</si>
  <si>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</si>
  <si>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</si>
  <si>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</si>
  <si>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</si>
  <si>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</si>
  <si>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</si>
  <si>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</si>
  <si>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</si>
  <si>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</si>
  <si>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</si>
  <si>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</si>
  <si>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</si>
  <si>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</si>
  <si>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</si>
  <si>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</si>
  <si>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</si>
  <si>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</si>
  <si>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</si>
  <si>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</si>
  <si>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</si>
  <si>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</si>
  <si>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</si>
  <si>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</si>
  <si>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</si>
  <si>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</si>
  <si>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</si>
  <si>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</si>
  <si>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</si>
  <si>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</si>
  <si>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</si>
  <si>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</si>
  <si>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</si>
  <si>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</si>
  <si>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</si>
  <si>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</si>
  <si>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</si>
  <si>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</si>
  <si>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</si>
  <si>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</si>
  <si>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</si>
  <si>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</si>
  <si>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</si>
  <si>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</si>
  <si>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</si>
  <si>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</si>
  <si>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</si>
  <si>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</si>
  <si>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</si>
  <si>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</si>
  <si>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</si>
  <si>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</si>
  <si>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</si>
  <si>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</si>
  <si>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</si>
  <si>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</si>
  <si>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</si>
  <si>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</si>
  <si>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</si>
  <si>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</si>
  <si>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</si>
  <si>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</si>
  <si>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</si>
  <si>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</si>
  <si>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</si>
  <si>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</si>
  <si>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</si>
  <si>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</si>
  <si>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</si>
  <si>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</si>
  <si>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</si>
  <si>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</si>
  <si>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</si>
  <si>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</si>
  <si>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</si>
  <si>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</si>
  <si>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</si>
  <si>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</si>
  <si>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</si>
  <si>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</si>
  <si>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</si>
  <si>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</si>
  <si>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</si>
  <si>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</si>
  <si>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</si>
  <si>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</si>
  <si>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</si>
  <si>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</si>
  <si>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</si>
  <si>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</si>
  <si>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</si>
  <si>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</si>
  <si>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</si>
  <si>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</si>
  <si>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</si>
  <si>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</si>
  <si>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</si>
  <si>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</si>
  <si>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</si>
  <si>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</si>
  <si>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</si>
  <si>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</si>
  <si>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</si>
  <si>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</si>
  <si>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</si>
  <si>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</si>
  <si>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</si>
  <si>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</si>
  <si>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</si>
  <si>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</si>
  <si>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</si>
  <si>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</si>
  <si>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</si>
  <si>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</si>
  <si>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</si>
  <si>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</si>
  <si>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</si>
  <si>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</si>
  <si>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</si>
  <si>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</si>
  <si>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</si>
  <si>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</si>
  <si>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</si>
  <si>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</si>
  <si>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</si>
  <si>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</si>
  <si>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</si>
  <si>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</si>
  <si>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</si>
  <si>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</si>
  <si>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</si>
  <si>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</si>
  <si>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</si>
  <si>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</si>
  <si>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</si>
  <si>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</si>
  <si>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</si>
  <si>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</si>
  <si>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</si>
  <si>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</si>
  <si>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</si>
  <si>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</si>
  <si>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</si>
  <si>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</si>
  <si>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</si>
  <si>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</si>
  <si>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</si>
  <si>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</si>
  <si>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</si>
  <si>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</si>
  <si>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</si>
  <si>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</si>
  <si>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</si>
  <si>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</si>
  <si>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</si>
  <si>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</si>
  <si>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</si>
  <si>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</si>
  <si>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</si>
  <si>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</si>
  <si>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</si>
  <si>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</si>
  <si>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</si>
  <si>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</si>
  <si>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</si>
  <si>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</si>
  <si>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</si>
  <si>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</si>
  <si>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</si>
  <si>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</si>
  <si>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</si>
  <si>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</si>
  <si>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</si>
  <si>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</si>
  <si>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</si>
  <si>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</si>
  <si>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</si>
  <si>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</si>
  <si>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</si>
  <si>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</si>
  <si>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</si>
  <si>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</si>
  <si>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</si>
  <si>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</si>
  <si>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</si>
  <si>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</si>
  <si>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</si>
  <si>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</si>
  <si>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</si>
  <si>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</si>
  <si>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</si>
  <si>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</si>
  <si>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</si>
  <si>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</si>
  <si>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</si>
  <si>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</si>
  <si>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</si>
  <si>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</si>
  <si>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</si>
  <si>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</si>
  <si>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</si>
  <si>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</si>
  <si>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</si>
  <si>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</si>
  <si>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</si>
  <si>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</si>
  <si>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</si>
  <si>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</si>
  <si>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</si>
  <si>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</si>
  <si>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</si>
  <si>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</si>
  <si>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</si>
  <si>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</si>
  <si>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</si>
  <si>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</si>
  <si>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</si>
  <si>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</si>
  <si>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</si>
  <si>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</si>
  <si>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</si>
  <si>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</si>
  <si>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</si>
  <si>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</si>
  <si>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</si>
  <si>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</si>
  <si>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</si>
  <si>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</si>
  <si>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</si>
  <si>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</si>
  <si>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</si>
  <si>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</si>
  <si>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</si>
  <si>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</si>
  <si>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</si>
  <si>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</si>
  <si>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</si>
  <si>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</si>
  <si>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</si>
  <si>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</si>
  <si>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</si>
  <si>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</si>
  <si>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</si>
  <si>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</si>
  <si>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</si>
  <si>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</si>
  <si>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</si>
  <si>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</si>
  <si>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</si>
  <si>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</si>
  <si>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</si>
  <si>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</si>
  <si>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</si>
  <si>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</si>
  <si>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</si>
  <si>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</si>
  <si>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</si>
  <si>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</si>
  <si>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</si>
  <si>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</si>
  <si>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</si>
  <si>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</si>
  <si>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</si>
  <si>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</si>
  <si>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</si>
  <si>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</si>
  <si>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</si>
  <si>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</si>
  <si>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</si>
  <si>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</si>
  <si>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</si>
  <si>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</si>
  <si>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</si>
  <si>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</si>
  <si>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</si>
  <si>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</si>
  <si>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</si>
  <si>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</si>
  <si>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</si>
  <si>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</si>
  <si>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</si>
  <si>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</si>
  <si>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</si>
  <si>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</si>
  <si>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</si>
  <si>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</si>
  <si>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</si>
  <si>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</si>
  <si>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</si>
  <si>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</si>
  <si>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</si>
  <si>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</si>
  <si>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</si>
  <si>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</si>
  <si>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</si>
  <si>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</si>
  <si>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</si>
  <si>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</si>
  <si>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</si>
  <si>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</si>
  <si>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</si>
  <si>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</si>
  <si>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</si>
  <si>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</si>
  <si>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</si>
  <si>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</si>
  <si>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</si>
  <si>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</si>
  <si>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</si>
  <si>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</si>
  <si>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</si>
  <si>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</si>
  <si>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</si>
  <si>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</si>
  <si>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</si>
  <si>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</si>
  <si>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</si>
  <si>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</si>
  <si>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</si>
  <si>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</si>
  <si>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</si>
  <si>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</si>
  <si>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</si>
  <si>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</si>
  <si>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</si>
  <si>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</si>
  <si>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</si>
  <si>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</si>
  <si>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</si>
  <si>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</si>
  <si>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</si>
  <si>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</si>
  <si>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</si>
  <si>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</si>
  <si>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</si>
  <si>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</si>
  <si>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</si>
  <si>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</si>
  <si>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</si>
  <si>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</si>
  <si>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</si>
  <si>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</si>
  <si>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</si>
  <si>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</si>
  <si>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</si>
  <si>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</si>
  <si>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</si>
  <si>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</si>
  <si>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</si>
  <si>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</si>
  <si>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</si>
  <si>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</si>
  <si>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</si>
  <si>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</si>
  <si>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</si>
  <si>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</si>
  <si>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</si>
  <si>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</si>
  <si>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</si>
  <si>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</si>
  <si>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</si>
  <si>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</si>
  <si>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</si>
  <si>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</si>
  <si>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</si>
  <si>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</si>
  <si>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</si>
  <si>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</si>
  <si>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</si>
  <si>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</si>
  <si>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</si>
  <si>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</si>
  <si>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</si>
  <si>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</si>
  <si>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</si>
  <si>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</si>
  <si>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</si>
  <si>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</si>
  <si>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</si>
  <si>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</si>
  <si>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</si>
  <si>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</si>
  <si>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</si>
  <si>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</si>
  <si>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</si>
  <si>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</si>
  <si>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</si>
  <si>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</si>
  <si>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</si>
  <si>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</si>
  <si>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</si>
  <si>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</si>
  <si>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</si>
  <si>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</si>
  <si>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</si>
  <si>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</si>
  <si>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</si>
  <si>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</si>
  <si>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</si>
  <si>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</si>
  <si>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</si>
  <si>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</si>
  <si>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</si>
  <si>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</si>
  <si>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</si>
  <si>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</si>
  <si>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</si>
  <si>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</si>
  <si>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</si>
  <si>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</si>
  <si>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</si>
  <si>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</si>
  <si>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</si>
  <si>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</si>
  <si>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</si>
  <si>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</si>
  <si>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</si>
  <si>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</si>
  <si>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</si>
  <si>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</si>
  <si>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</si>
  <si>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</si>
  <si>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</si>
  <si>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</si>
  <si>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</si>
  <si>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</si>
  <si>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</si>
  <si>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</si>
  <si>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</si>
  <si>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</si>
  <si>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</si>
  <si>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</si>
  <si>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</si>
  <si>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</si>
  <si>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</si>
  <si>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</si>
  <si>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</si>
  <si>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</si>
  <si>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</si>
  <si>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</si>
  <si>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</si>
  <si>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</si>
  <si>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</si>
  <si>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</si>
  <si>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</si>
  <si>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</si>
  <si>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</si>
  <si>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</si>
  <si>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</si>
  <si>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</si>
  <si>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</si>
  <si>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</si>
  <si>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</si>
  <si>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</si>
  <si>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</si>
  <si>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</si>
  <si>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</si>
  <si>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</si>
  <si>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</si>
  <si>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</si>
  <si>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</si>
  <si>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</si>
  <si>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</si>
  <si>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</si>
  <si>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</si>
  <si>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</si>
  <si>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</si>
  <si>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</si>
  <si>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</si>
  <si>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</si>
  <si>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</si>
  <si>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</si>
  <si>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</si>
  <si>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</si>
  <si>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</si>
  <si>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</si>
  <si>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</si>
  <si>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</si>
  <si>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</si>
  <si>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</si>
  <si>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</si>
  <si>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</si>
  <si>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</si>
  <si>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</si>
  <si>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</si>
  <si>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</si>
  <si>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</si>
  <si>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</si>
  <si>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</si>
  <si>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</si>
  <si>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</si>
  <si>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</si>
  <si>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</si>
  <si>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</si>
  <si>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</si>
  <si>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</si>
  <si>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</si>
  <si>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</si>
  <si>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</si>
  <si>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</si>
  <si>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</si>
  <si>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</si>
  <si>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</si>
  <si>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</si>
  <si>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</si>
  <si>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</si>
  <si>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</si>
  <si>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</si>
  <si>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</si>
  <si>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</si>
  <si>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</si>
  <si>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</si>
  <si>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</si>
  <si>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</si>
  <si>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</si>
  <si>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</si>
  <si>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</si>
  <si>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</si>
  <si>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</si>
  <si>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</si>
  <si>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</si>
  <si>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</si>
  <si>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</si>
  <si>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</si>
  <si>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</si>
  <si>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</si>
  <si>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</si>
  <si>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</si>
  <si>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</si>
  <si>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</si>
  <si>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</si>
  <si>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</si>
  <si>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</si>
  <si>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</si>
  <si>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</si>
  <si>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</si>
  <si>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</si>
  <si>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</si>
  <si>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</si>
  <si>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</si>
  <si>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</si>
  <si>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</si>
  <si>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</si>
  <si>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</si>
  <si>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</si>
  <si>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</si>
  <si>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</si>
  <si>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</si>
  <si>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</si>
  <si>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</si>
  <si>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</si>
  <si>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</si>
  <si>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</si>
  <si>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</si>
  <si>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</si>
  <si>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</si>
  <si>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</si>
  <si>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</si>
  <si>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</si>
  <si>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</si>
  <si>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</si>
  <si>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</si>
  <si>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</si>
  <si>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</si>
  <si>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</si>
  <si>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</si>
  <si>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</si>
  <si>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</si>
  <si>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</si>
  <si>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</si>
  <si>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</si>
  <si>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</si>
  <si>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</si>
  <si>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</si>
  <si>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</si>
  <si>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</si>
  <si>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</si>
  <si>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</si>
  <si>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</si>
  <si>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</si>
  <si>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</si>
  <si>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</si>
  <si>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</si>
  <si>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</si>
  <si>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</si>
  <si>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</si>
  <si>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</si>
  <si>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</si>
  <si>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</si>
  <si>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</si>
  <si>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</si>
  <si>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</si>
  <si>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</si>
  <si>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</si>
  <si>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</si>
  <si>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</si>
  <si>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</si>
  <si>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</si>
  <si>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</si>
  <si>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</si>
  <si>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</si>
  <si>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</si>
  <si>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</si>
  <si>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</si>
  <si>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</si>
  <si>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</si>
  <si>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</si>
  <si>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</si>
  <si>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</si>
  <si>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</si>
  <si>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</si>
  <si>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</si>
  <si>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</si>
  <si>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</si>
  <si>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</si>
  <si>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</si>
  <si>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</si>
  <si>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</si>
  <si>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</si>
  <si>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</si>
  <si>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</si>
  <si>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</si>
  <si>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</si>
  <si>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</si>
  <si>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</si>
  <si>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</si>
  <si>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</si>
  <si>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</si>
  <si>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</si>
  <si>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</si>
  <si>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</si>
  <si>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</si>
  <si>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</si>
  <si>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</si>
  <si>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</si>
  <si>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</si>
  <si>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</si>
  <si>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</si>
  <si>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</si>
  <si>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</si>
  <si>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</si>
  <si>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</si>
  <si>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</si>
  <si>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</si>
  <si>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</si>
  <si>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</si>
  <si>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</si>
  <si>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</si>
  <si>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</si>
  <si>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</si>
  <si>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</si>
  <si>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</si>
  <si>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</si>
  <si>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</si>
  <si>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</si>
  <si>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</si>
  <si>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</si>
  <si>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</si>
  <si>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</si>
  <si>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</si>
  <si>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</si>
  <si>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</si>
  <si>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</si>
  <si>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</si>
  <si>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</si>
  <si>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</si>
  <si>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</si>
  <si>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</si>
  <si>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</si>
  <si>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</si>
  <si>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</si>
  <si>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</si>
  <si>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</si>
  <si>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</si>
  <si>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</si>
  <si>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</si>
  <si>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</si>
  <si>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</si>
  <si>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</si>
  <si>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</si>
  <si>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</si>
  <si>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</si>
  <si>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</si>
  <si>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</si>
  <si>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</si>
  <si>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</si>
  <si>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</si>
  <si>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</si>
  <si>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</si>
  <si>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</si>
  <si>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</si>
  <si>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</si>
  <si>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</si>
  <si>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</si>
  <si>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</si>
  <si>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</si>
  <si>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</si>
  <si>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</si>
  <si>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</si>
  <si>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</si>
  <si>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</si>
  <si>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</si>
  <si>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</si>
  <si>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</si>
  <si>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</si>
  <si>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</si>
  <si>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</si>
  <si>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</si>
  <si>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</si>
  <si>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</si>
  <si>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</si>
  <si>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</si>
  <si>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</si>
  <si>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</si>
  <si>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</si>
  <si>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</si>
  <si>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</si>
  <si>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</si>
  <si>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</si>
  <si>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</si>
  <si>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</si>
  <si>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</si>
  <si>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</si>
  <si>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</si>
  <si>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</si>
  <si>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</si>
  <si>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</si>
  <si>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</si>
  <si>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</si>
  <si>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</si>
  <si>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</si>
  <si>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</si>
  <si>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</si>
  <si>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</si>
  <si>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</si>
  <si>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</si>
  <si>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</si>
  <si>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</si>
  <si>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</si>
  <si>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</si>
  <si>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</si>
  <si>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</si>
  <si>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</si>
  <si>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</si>
  <si>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</si>
  <si>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</si>
  <si>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</si>
  <si>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</si>
  <si>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</si>
  <si>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</si>
  <si>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</si>
  <si>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</si>
  <si>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</si>
  <si>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</si>
  <si>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</si>
  <si>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</si>
  <si>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</si>
  <si>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</si>
  <si>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</si>
  <si>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</si>
  <si>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</si>
  <si>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</si>
  <si>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</si>
  <si>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</si>
  <si>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</si>
  <si>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</si>
  <si>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</si>
  <si>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</si>
  <si>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</si>
  <si>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</si>
  <si>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</si>
  <si>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</si>
  <si>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</si>
  <si>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</si>
  <si>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</si>
  <si>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</si>
  <si>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</si>
  <si>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</si>
  <si>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</si>
  <si>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</si>
  <si>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</si>
  <si>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</si>
  <si>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</si>
  <si>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</si>
  <si>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</si>
  <si>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</si>
  <si>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</si>
  <si>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</si>
  <si>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</si>
  <si>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</si>
  <si>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</si>
  <si>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</si>
  <si>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</si>
  <si>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</si>
  <si>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</si>
  <si>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</si>
  <si>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</si>
  <si>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</si>
  <si>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</si>
  <si>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</si>
  <si>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</si>
  <si>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</si>
  <si>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</si>
  <si>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</si>
  <si>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</si>
  <si>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</si>
  <si>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</si>
  <si>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</si>
  <si>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</si>
  <si>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</si>
  <si>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</si>
  <si>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</si>
  <si>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</si>
  <si>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</si>
  <si>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</si>
  <si>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</si>
  <si>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</si>
  <si>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</si>
  <si>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</si>
  <si>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</si>
  <si>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</si>
  <si>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</si>
  <si>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</si>
  <si>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</si>
  <si>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</si>
  <si>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</si>
  <si>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</si>
  <si>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</si>
  <si>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</si>
  <si>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</si>
  <si>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</si>
  <si>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</si>
  <si>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</si>
  <si>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</si>
  <si>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</si>
  <si>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</si>
  <si>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</si>
  <si>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</si>
  <si>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</si>
  <si>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</si>
  <si>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</si>
  <si>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</si>
  <si>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</si>
  <si>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</si>
  <si>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</si>
  <si>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</si>
  <si>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</si>
  <si>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</si>
  <si>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</si>
  <si>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</si>
  <si>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</si>
  <si>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</si>
  <si>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</si>
  <si>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</si>
  <si>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</si>
  <si>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</si>
  <si>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</si>
  <si>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</si>
  <si>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</si>
  <si>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</si>
  <si>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</si>
  <si>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</si>
  <si>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</si>
  <si>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</si>
  <si>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</si>
  <si>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</si>
  <si>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</si>
  <si>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</si>
  <si>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</si>
  <si>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</si>
  <si>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</si>
  <si>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</si>
  <si>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</si>
  <si>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</si>
  <si>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</si>
  <si>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</si>
  <si>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</si>
  <si>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</si>
  <si>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</si>
  <si>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</si>
  <si>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</si>
  <si>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</si>
  <si>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</si>
  <si>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</si>
  <si>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</si>
  <si>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</si>
  <si>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</si>
  <si>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</si>
  <si>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</si>
  <si>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</si>
  <si>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</si>
  <si>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</si>
  <si>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</si>
  <si>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</si>
  <si>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</si>
  <si>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</si>
  <si>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</si>
  <si>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</si>
  <si>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</si>
  <si>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</si>
  <si>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</si>
  <si>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</si>
  <si>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</si>
  <si>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</si>
  <si>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</si>
  <si>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</si>
  <si>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</si>
  <si>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</si>
  <si>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</si>
  <si>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</si>
  <si>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</si>
  <si>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</si>
  <si>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</si>
  <si>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</si>
  <si>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</si>
  <si>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</si>
  <si>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</si>
  <si>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</si>
  <si>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</si>
  <si>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</si>
  <si>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</si>
  <si>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</si>
  <si>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</si>
  <si>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</si>
  <si>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</si>
  <si>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</si>
  <si>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</si>
  <si>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</si>
  <si>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</si>
  <si>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</si>
  <si>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</si>
  <si>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</si>
  <si>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</si>
  <si>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</si>
  <si>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</si>
  <si>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</si>
  <si>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</si>
  <si>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</si>
  <si>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</si>
  <si>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</si>
  <si>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</si>
  <si>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</si>
  <si>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</si>
  <si>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</si>
  <si>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</si>
  <si>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</si>
  <si>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</si>
  <si>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</si>
  <si>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</si>
  <si>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</si>
  <si>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</si>
  <si>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</si>
  <si>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</si>
  <si>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</si>
  <si>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</si>
  <si>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</si>
  <si>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</si>
  <si>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</si>
  <si>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</si>
  <si>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</si>
  <si>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</si>
  <si>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</si>
  <si>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</si>
  <si>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</si>
  <si>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</si>
  <si>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</si>
  <si>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</si>
  <si>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</si>
  <si>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</si>
  <si>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</si>
  <si>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</si>
  <si>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</si>
  <si>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</si>
  <si>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</si>
  <si>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</si>
  <si>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</si>
  <si>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</si>
  <si>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</si>
  <si>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</si>
  <si>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</si>
  <si>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</si>
  <si>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</si>
  <si>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</si>
  <si>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</si>
  <si>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</si>
  <si>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</si>
  <si>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</si>
  <si>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</si>
  <si>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</si>
  <si>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</si>
  <si>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</si>
  <si>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</si>
  <si>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</si>
  <si>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</si>
  <si>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</si>
  <si>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</si>
  <si>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</si>
  <si>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</si>
  <si>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</si>
  <si>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</si>
  <si>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</si>
  <si>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</si>
  <si>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</si>
  <si>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</si>
  <si>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</si>
  <si>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</si>
  <si>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</si>
  <si>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</si>
  <si>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</si>
  <si>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</si>
  <si>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</si>
  <si>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</si>
  <si>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</si>
  <si>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</si>
  <si>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</si>
  <si>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</si>
  <si>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</si>
  <si>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</si>
  <si>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</si>
  <si>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</si>
  <si>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</si>
  <si>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</si>
  <si>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</si>
  <si>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</si>
  <si>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</si>
  <si>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</si>
  <si>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</si>
  <si>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</si>
  <si>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</si>
  <si>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</si>
  <si>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</si>
  <si>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</si>
  <si>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</si>
  <si>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</si>
  <si>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</si>
  <si>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</si>
  <si>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</si>
  <si>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</si>
  <si>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</si>
  <si>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</si>
  <si>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</si>
  <si>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</si>
  <si>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</si>
  <si>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</si>
  <si>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</si>
  <si>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</si>
  <si>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</si>
  <si>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</si>
  <si>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</si>
  <si>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</si>
  <si>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</si>
  <si>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</si>
  <si>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</si>
  <si>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</si>
  <si>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</si>
  <si>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</si>
  <si>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</si>
  <si>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</si>
  <si>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</si>
  <si>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</si>
  <si>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</si>
  <si>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</si>
  <si>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</si>
  <si>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</si>
  <si>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</si>
  <si>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</si>
  <si>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</si>
  <si>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</si>
  <si>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</si>
  <si>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</si>
  <si>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</si>
  <si>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</si>
  <si>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</si>
  <si>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</si>
  <si>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</si>
  <si>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</si>
  <si>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</si>
  <si>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</si>
  <si>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</si>
  <si>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</si>
  <si>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</si>
  <si>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</si>
  <si>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</si>
  <si>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</si>
  <si>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</si>
  <si>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</si>
  <si>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</si>
  <si>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</si>
  <si>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</si>
  <si>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</si>
  <si>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</si>
  <si>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</si>
  <si>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</si>
  <si>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</si>
  <si>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</si>
  <si>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</si>
  <si>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</si>
  <si>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</si>
  <si>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</si>
  <si>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</si>
  <si>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</si>
  <si>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</si>
  <si>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</si>
  <si>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</si>
  <si>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</si>
  <si>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</si>
  <si>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</si>
  <si>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</si>
  <si>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</si>
  <si>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</si>
  <si>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</si>
  <si>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</si>
  <si>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</si>
  <si>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</si>
  <si>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</si>
  <si>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</si>
  <si>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</si>
  <si>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</si>
  <si>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</si>
  <si>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</si>
  <si>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</si>
  <si>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</si>
  <si>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</si>
  <si>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</si>
  <si>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</si>
  <si>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</si>
  <si>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</si>
  <si>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</si>
  <si>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</si>
  <si>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</si>
  <si>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</si>
  <si>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</si>
  <si>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</si>
  <si>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</si>
  <si>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</si>
  <si>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</si>
  <si>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</si>
  <si>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</si>
  <si>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</si>
  <si>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</si>
  <si>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</si>
  <si>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</si>
  <si>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</si>
  <si>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</si>
  <si>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</si>
  <si>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</si>
  <si>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</si>
  <si>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</si>
  <si>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</si>
  <si>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</si>
  <si>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</si>
  <si>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</si>
  <si>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</si>
  <si>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</si>
  <si>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</si>
  <si>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</si>
  <si>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</si>
  <si>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</si>
  <si>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</si>
  <si>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</si>
  <si>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</si>
  <si>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</si>
  <si>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</si>
  <si>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</si>
  <si>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</si>
  <si>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</si>
  <si>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</si>
  <si>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</si>
  <si>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</si>
  <si>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</si>
  <si>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</si>
  <si>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</si>
  <si>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</si>
  <si>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</si>
  <si>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</si>
  <si>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</si>
  <si>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</si>
  <si>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</si>
  <si>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</si>
  <si>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</si>
  <si>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</si>
  <si>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</si>
  <si>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</si>
  <si>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</si>
  <si>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</si>
  <si>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</si>
  <si>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</si>
  <si>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</si>
  <si>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</si>
  <si>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</si>
  <si>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</si>
  <si>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</si>
  <si>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</si>
  <si>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</si>
  <si>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</si>
  <si>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</si>
  <si>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</si>
  <si>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</si>
  <si>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</si>
  <si>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</si>
  <si>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</si>
  <si>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</si>
  <si>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</si>
  <si>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</si>
  <si>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</si>
  <si>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</si>
  <si>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</si>
  <si>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</si>
  <si>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</si>
  <si>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</si>
  <si>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</si>
  <si>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</si>
  <si>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</si>
  <si>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</si>
  <si>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</si>
  <si>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</si>
  <si>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</si>
  <si>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</si>
  <si>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</si>
  <si>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</si>
  <si>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</si>
  <si>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</si>
  <si>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</si>
  <si>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</si>
  <si>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</si>
  <si>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</si>
  <si>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</si>
  <si>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</si>
  <si>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</si>
  <si>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</si>
  <si>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</si>
  <si>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</si>
  <si>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</si>
  <si>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</si>
  <si>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</si>
  <si>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</si>
  <si>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</si>
  <si>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</si>
  <si>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</si>
  <si>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</si>
  <si>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</si>
  <si>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</si>
  <si>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</si>
  <si>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</si>
  <si>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</si>
  <si>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</si>
  <si>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</si>
  <si>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</si>
  <si>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</si>
  <si>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</si>
  <si>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</si>
  <si>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</si>
  <si>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</si>
  <si>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</si>
  <si>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</si>
  <si>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</si>
  <si>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</si>
  <si>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</si>
  <si>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</si>
  <si>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</si>
  <si>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</si>
  <si>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</si>
  <si>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</si>
  <si>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</si>
  <si>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</si>
  <si>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</si>
  <si>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</si>
  <si>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</si>
  <si>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</si>
  <si>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</si>
  <si>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</si>
  <si>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</si>
  <si>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</si>
  <si>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</si>
  <si>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</si>
  <si>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</si>
  <si>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</si>
  <si>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</si>
  <si>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</si>
  <si>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</si>
  <si>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</si>
  <si>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</si>
  <si>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</si>
  <si>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</si>
  <si>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</si>
  <si>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</si>
  <si>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</si>
  <si>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</si>
  <si>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</si>
  <si>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</si>
  <si>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</si>
  <si>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</si>
  <si>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</si>
  <si>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</si>
  <si>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</si>
  <si>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</si>
  <si>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</si>
  <si>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</si>
  <si>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</si>
  <si>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</si>
  <si>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</si>
  <si>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</si>
  <si>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</si>
  <si>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</si>
  <si>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</si>
  <si>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</si>
  <si>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</si>
  <si>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</si>
  <si>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</si>
  <si>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</si>
  <si>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</si>
  <si>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</si>
  <si>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</si>
  <si>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</si>
  <si>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</si>
  <si>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</si>
  <si>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</si>
  <si>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</si>
  <si>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</si>
  <si>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</si>
  <si>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</si>
  <si>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</si>
  <si>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</si>
  <si>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</si>
  <si>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</si>
  <si>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</si>
  <si>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</si>
  <si>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</si>
  <si>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</si>
  <si>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</si>
  <si>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</si>
  <si>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</si>
  <si>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</si>
  <si>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</si>
  <si>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</si>
  <si>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</si>
  <si>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</si>
  <si>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</si>
  <si>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</si>
  <si>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</si>
  <si>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</si>
  <si>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</si>
  <si>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</si>
  <si>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</si>
  <si>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</si>
  <si>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</si>
  <si>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</si>
  <si>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</si>
  <si>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</si>
  <si>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</si>
  <si>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</si>
  <si>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</si>
  <si>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</si>
  <si>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</si>
  <si>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</si>
  <si>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</si>
  <si>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</si>
  <si>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</si>
  <si>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</si>
  <si>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</si>
  <si>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</si>
  <si>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</si>
  <si>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</si>
  <si>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</si>
  <si>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</si>
  <si>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</si>
  <si>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</si>
  <si>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</si>
  <si>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</si>
  <si>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</si>
  <si>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</si>
  <si>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</si>
  <si>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</si>
  <si>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</si>
  <si>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</si>
  <si>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</si>
  <si>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</si>
  <si>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</si>
  <si>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</si>
  <si>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</si>
  <si>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</si>
  <si>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</si>
  <si>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</si>
  <si>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</si>
  <si>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</si>
  <si>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</si>
  <si>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</si>
  <si>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</si>
  <si>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</si>
  <si>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</si>
  <si>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</si>
  <si>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</si>
  <si>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</si>
  <si>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</si>
  <si>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</si>
  <si>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</si>
  <si>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</si>
  <si>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</si>
  <si>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</si>
  <si>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</si>
  <si>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</si>
  <si>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</si>
  <si>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</si>
  <si>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</si>
  <si>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</si>
  <si>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</si>
  <si>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</si>
  <si>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</si>
  <si>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</si>
  <si>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</si>
  <si>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</si>
  <si>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</si>
  <si>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</si>
  <si>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</si>
  <si>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</si>
  <si>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</si>
  <si>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</si>
  <si>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</si>
  <si>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</si>
  <si>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</si>
  <si>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</si>
  <si>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</si>
  <si>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</si>
  <si>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</si>
  <si>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</si>
  <si>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</si>
  <si>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</si>
  <si>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</si>
  <si>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</si>
  <si>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</si>
  <si>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</si>
  <si>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</si>
  <si>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</si>
  <si>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</si>
  <si>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</si>
  <si>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</si>
  <si>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</si>
  <si>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</si>
  <si>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</si>
  <si>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</si>
  <si>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</si>
  <si>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</si>
  <si>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</si>
  <si>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</si>
  <si>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</si>
  <si>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</si>
  <si>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</si>
  <si>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</si>
  <si>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</si>
  <si>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</si>
  <si>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</si>
  <si>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</si>
  <si>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</si>
  <si>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</si>
  <si>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</si>
  <si>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</si>
  <si>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</si>
  <si>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</si>
  <si>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</si>
  <si>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</si>
  <si>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</si>
  <si>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</si>
  <si>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</si>
  <si>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</si>
  <si>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</si>
  <si>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</si>
  <si>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</si>
  <si>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</si>
  <si>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</si>
  <si>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</si>
  <si>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</si>
  <si>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</si>
  <si>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</si>
  <si>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</si>
  <si>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</si>
  <si>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</si>
  <si>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</si>
  <si>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</si>
  <si>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</si>
  <si>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</si>
  <si>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</si>
  <si>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</si>
  <si>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</si>
  <si>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</si>
  <si>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</si>
  <si>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</si>
  <si>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</si>
  <si>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</si>
  <si>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</si>
  <si>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</si>
  <si>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</si>
  <si>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</si>
  <si>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</si>
  <si>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</si>
  <si>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</si>
  <si>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</si>
  <si>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</si>
  <si>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</si>
  <si>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</si>
  <si>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</si>
  <si>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</si>
  <si>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</si>
  <si>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</si>
  <si>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</si>
  <si>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</si>
  <si>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</si>
  <si>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</si>
  <si>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</si>
  <si>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</si>
  <si>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</si>
  <si>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</si>
  <si>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</si>
  <si>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</si>
  <si>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</si>
  <si>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</si>
  <si>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</si>
  <si>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</si>
  <si>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</si>
  <si>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</si>
  <si>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</si>
  <si>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</si>
  <si>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</si>
  <si>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</si>
  <si>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</si>
  <si>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</si>
  <si>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</si>
  <si>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</si>
  <si>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</si>
  <si>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</si>
  <si>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</si>
  <si>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</si>
  <si>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</si>
  <si>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</si>
  <si>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</si>
  <si>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</si>
  <si>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</si>
  <si>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</si>
  <si>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</si>
  <si>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</si>
  <si>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</si>
  <si>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</si>
  <si>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</si>
  <si>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</si>
  <si>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</si>
  <si>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</si>
  <si>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</si>
  <si>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</si>
  <si>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</si>
  <si>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</si>
  <si>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</si>
  <si>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</si>
  <si>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</si>
  <si>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</si>
  <si>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</si>
  <si>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</si>
  <si>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</si>
  <si>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</si>
  <si>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</si>
  <si>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</si>
  <si>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</si>
  <si>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</si>
  <si>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</si>
  <si>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</si>
  <si>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</si>
  <si>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</si>
  <si>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</si>
  <si>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</si>
  <si>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</si>
  <si>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</si>
  <si>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</si>
  <si>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</si>
  <si>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</si>
  <si>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</si>
  <si>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</si>
  <si>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</si>
  <si>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</si>
  <si>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</si>
  <si>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</si>
  <si>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</si>
  <si>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</si>
  <si>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</si>
  <si>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</si>
  <si>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</si>
  <si>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</si>
  <si>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</si>
  <si>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</si>
  <si>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</si>
  <si>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</si>
  <si>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</si>
  <si>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</si>
  <si>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</si>
  <si>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</si>
  <si>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</si>
  <si>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</si>
  <si>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</si>
  <si>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</si>
  <si>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</si>
  <si>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</si>
  <si>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</si>
  <si>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</si>
  <si>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</si>
  <si>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</si>
  <si>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</si>
  <si>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</si>
  <si>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</si>
  <si>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</si>
  <si>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</si>
  <si>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</si>
  <si>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</si>
  <si>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</si>
  <si>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</si>
  <si>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</si>
  <si>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</si>
  <si>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</si>
  <si>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</si>
  <si>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</si>
  <si>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</si>
  <si>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</si>
  <si>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</si>
  <si>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</si>
  <si>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</si>
  <si>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</si>
  <si>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</si>
  <si>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</si>
  <si>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</si>
  <si>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</si>
  <si>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</si>
  <si>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</si>
  <si>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</si>
  <si>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</si>
  <si>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</si>
  <si>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</si>
  <si>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</si>
  <si>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</si>
  <si>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</si>
  <si>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</si>
  <si>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</si>
  <si>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</si>
  <si>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</si>
  <si>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</si>
  <si>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</si>
  <si>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</si>
  <si>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</si>
  <si>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</si>
  <si>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</si>
  <si>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</si>
  <si>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</si>
  <si>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</si>
  <si>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</si>
  <si>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</si>
  <si>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</si>
  <si>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</si>
  <si>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</si>
  <si>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</si>
  <si>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</si>
  <si>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</si>
  <si>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</si>
  <si>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</si>
  <si>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</si>
  <si>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</si>
  <si>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</si>
  <si>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</si>
  <si>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</si>
  <si>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</si>
  <si>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</si>
  <si>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</si>
  <si>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</si>
  <si>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</si>
  <si>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</si>
  <si>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</si>
  <si>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</si>
  <si>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</si>
  <si>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</si>
  <si>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</si>
  <si>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</si>
  <si>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</si>
  <si>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</si>
  <si>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</si>
  <si>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</si>
  <si>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</si>
  <si>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</si>
  <si>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</si>
  <si>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</si>
  <si>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</si>
  <si>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</si>
  <si>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</si>
  <si>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</si>
  <si>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</si>
  <si>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</si>
  <si>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</si>
  <si>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</si>
  <si>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</si>
  <si>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</si>
  <si>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</si>
  <si>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</si>
  <si>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</si>
  <si>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</si>
  <si>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</si>
  <si>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</si>
  <si>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</si>
  <si>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</si>
  <si>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</si>
  <si>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</si>
  <si>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</si>
  <si>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</si>
  <si>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</si>
  <si>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</si>
  <si>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</si>
  <si>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</si>
  <si>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</si>
  <si>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</si>
  <si>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</si>
  <si>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</si>
  <si>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</si>
  <si>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</si>
  <si>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</si>
  <si>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</si>
  <si>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</si>
  <si>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</si>
  <si>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</si>
  <si>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</si>
  <si>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</si>
  <si>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</si>
  <si>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</si>
  <si>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</si>
  <si>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</si>
  <si>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</si>
  <si>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</si>
  <si>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</si>
  <si>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</si>
  <si>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</si>
  <si>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</si>
  <si>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</si>
  <si>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</si>
  <si>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</si>
  <si>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</si>
  <si>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</si>
  <si>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</si>
  <si>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</si>
  <si>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</si>
  <si>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</si>
  <si>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</si>
  <si>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</si>
  <si>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</si>
  <si>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</si>
  <si>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</si>
  <si>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</si>
  <si>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</si>
  <si>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</si>
  <si>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</si>
  <si>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</si>
  <si>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</si>
  <si>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</si>
  <si>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</si>
  <si>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</si>
  <si>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</si>
  <si>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</si>
  <si>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</si>
  <si>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</si>
  <si>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</si>
  <si>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</si>
  <si>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</si>
  <si>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</si>
  <si>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</si>
  <si>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</si>
  <si>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</si>
  <si>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</si>
  <si>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</si>
  <si>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</si>
  <si>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</si>
  <si>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</si>
  <si>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</si>
  <si>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</si>
  <si>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</si>
  <si>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</si>
  <si>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</si>
  <si>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</si>
  <si>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</si>
  <si>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</si>
  <si>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</si>
  <si>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</si>
  <si>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</si>
  <si>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</si>
  <si>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</si>
  <si>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</si>
  <si>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</si>
  <si>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</si>
  <si>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</si>
  <si>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</si>
  <si>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</si>
  <si>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</si>
  <si>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</si>
  <si>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</si>
  <si>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</si>
  <si>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</si>
  <si>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</si>
  <si>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</si>
  <si>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</si>
  <si>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</si>
  <si>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</si>
  <si>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</si>
  <si>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</si>
  <si>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</si>
  <si>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</si>
  <si>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</si>
  <si>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</si>
  <si>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</si>
  <si>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</si>
  <si>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</si>
  <si>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</si>
  <si>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</si>
  <si>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</si>
  <si>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</si>
  <si>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</si>
  <si>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</si>
  <si>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</si>
  <si>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</si>
  <si>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</si>
  <si>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</si>
  <si>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</si>
  <si>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</si>
  <si>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</si>
  <si>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</si>
  <si>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</si>
  <si>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</si>
  <si>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</si>
  <si>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</si>
  <si>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</si>
  <si>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</si>
  <si>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</si>
  <si>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</si>
  <si>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</si>
  <si>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</si>
  <si>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</si>
  <si>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</si>
  <si>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</si>
  <si>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</si>
  <si>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</si>
  <si>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</si>
  <si>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</si>
  <si>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</si>
  <si>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</si>
  <si>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</si>
  <si>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</si>
  <si>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</si>
  <si>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</si>
  <si>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</si>
  <si>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</si>
  <si>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</si>
  <si>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</si>
  <si>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</si>
  <si>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</si>
  <si>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</si>
  <si>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</si>
  <si>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</si>
  <si>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</si>
  <si>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</si>
  <si>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</si>
  <si>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</si>
  <si>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</si>
  <si>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</si>
  <si>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</si>
  <si>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</si>
  <si>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</si>
  <si>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</si>
  <si>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</si>
  <si>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</si>
  <si>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</si>
  <si>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</si>
  <si>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</si>
  <si>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</si>
  <si>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</si>
  <si>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</si>
  <si>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</si>
  <si>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</si>
  <si>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</si>
  <si>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</si>
  <si>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</si>
  <si>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</si>
  <si>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</si>
  <si>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</si>
  <si>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</si>
  <si>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</si>
  <si>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</si>
  <si>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</si>
  <si>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</si>
  <si>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</si>
  <si>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</si>
  <si>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</si>
  <si>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</si>
  <si>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</si>
  <si>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</si>
  <si>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</si>
  <si>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</si>
  <si>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</si>
  <si>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</si>
  <si>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</si>
  <si>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</si>
  <si>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</si>
  <si>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</si>
  <si>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</si>
  <si>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</si>
  <si>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</si>
  <si>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</si>
  <si>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</si>
  <si>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</si>
  <si>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</si>
  <si>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</si>
  <si>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</si>
  <si>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</si>
  <si>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</si>
  <si>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</si>
  <si>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</si>
  <si>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</si>
  <si>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</si>
  <si>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</si>
  <si>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</si>
  <si>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</si>
  <si>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</si>
  <si>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</si>
  <si>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</si>
  <si>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</si>
  <si>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</si>
  <si>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</si>
  <si>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</si>
  <si>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</si>
  <si>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</si>
  <si>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</si>
  <si>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</si>
  <si>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</si>
  <si>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</si>
  <si>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</si>
  <si>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</si>
  <si>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</si>
  <si>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</si>
  <si>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</si>
  <si>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</si>
  <si>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</si>
  <si>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</si>
  <si>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</si>
  <si>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</si>
  <si>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</si>
  <si>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</si>
  <si>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</si>
  <si>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</si>
  <si>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</si>
  <si>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</si>
  <si>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</si>
  <si>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</si>
  <si>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</si>
  <si>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</si>
  <si>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</si>
  <si>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</si>
  <si>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</si>
  <si>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</si>
  <si>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</si>
  <si>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</si>
  <si>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</si>
  <si>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</si>
  <si>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</si>
  <si>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</si>
  <si>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</si>
  <si>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</si>
  <si>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</si>
  <si>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</si>
  <si>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</si>
  <si>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</si>
  <si>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</si>
  <si>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</si>
  <si>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</si>
  <si>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</si>
  <si>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</si>
  <si>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</si>
  <si>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</si>
  <si>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</si>
  <si>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</si>
  <si>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</si>
  <si>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</si>
  <si>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</si>
  <si>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</si>
  <si>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</si>
  <si>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</si>
  <si>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</si>
  <si>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</si>
  <si>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</si>
  <si>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</si>
  <si>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</si>
  <si>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</si>
  <si>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</si>
  <si>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</si>
  <si>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</si>
  <si>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</si>
  <si>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</si>
  <si>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</si>
  <si>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</si>
  <si>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</si>
  <si>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</si>
  <si>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</si>
  <si>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</si>
  <si>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</si>
  <si>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</si>
  <si>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</si>
  <si>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</si>
  <si>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</si>
  <si>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</si>
  <si>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</si>
  <si>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</si>
  <si>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</si>
  <si>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</si>
  <si>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</si>
  <si>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</si>
  <si>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</si>
  <si>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</si>
  <si>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</si>
  <si>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</si>
  <si>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</si>
  <si>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</si>
  <si>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</si>
  <si>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</si>
  <si>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</si>
  <si>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</si>
  <si>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</si>
  <si>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</si>
  <si>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</si>
  <si>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</si>
  <si>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</si>
  <si>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</si>
  <si>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</si>
  <si>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</si>
  <si>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</si>
  <si>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</si>
  <si>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</si>
  <si>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</si>
  <si>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</si>
  <si>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</si>
  <si>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</si>
  <si>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</si>
  <si>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</si>
  <si>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</si>
  <si>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</si>
  <si>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</si>
  <si>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</si>
  <si>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</si>
  <si>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</si>
  <si>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</si>
  <si>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</si>
  <si>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</si>
  <si>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</si>
  <si>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</si>
  <si>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</si>
  <si>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</si>
  <si>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</si>
  <si>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</si>
  <si>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</si>
  <si>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</si>
  <si>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</si>
  <si>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</si>
  <si>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</si>
  <si>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</si>
  <si>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</si>
  <si>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</si>
  <si>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</si>
  <si>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</si>
  <si>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</si>
  <si>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</si>
  <si>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</si>
  <si>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</si>
  <si>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</si>
  <si>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</si>
  <si>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</si>
  <si>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</si>
  <si>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</si>
  <si>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</si>
  <si>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</si>
  <si>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</si>
  <si>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</si>
  <si>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</si>
  <si>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</si>
  <si>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</si>
  <si>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</si>
  <si>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</si>
  <si>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</si>
  <si>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</si>
  <si>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</si>
  <si>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</si>
  <si>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</si>
  <si>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</si>
  <si>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</si>
  <si>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</si>
  <si>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</si>
  <si>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</si>
  <si>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</si>
  <si>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</si>
  <si>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</si>
  <si>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</si>
  <si>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</si>
  <si>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</si>
  <si>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</si>
  <si>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</si>
  <si>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</si>
  <si>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</si>
  <si>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</si>
  <si>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</si>
  <si>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</si>
  <si>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</si>
  <si>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</si>
  <si>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</si>
  <si>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</si>
  <si>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</si>
  <si>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</si>
  <si>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</si>
  <si>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</si>
  <si>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</si>
  <si>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</si>
  <si>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</si>
  <si>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</si>
  <si>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</si>
  <si>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</si>
  <si>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</si>
  <si>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</si>
  <si>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</si>
  <si>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</si>
  <si>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</si>
  <si>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</si>
  <si>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</si>
  <si>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</si>
  <si>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</si>
  <si>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</si>
  <si>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</si>
  <si>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</si>
  <si>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</si>
  <si>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</si>
  <si>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</si>
  <si>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</si>
  <si>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</si>
  <si>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</si>
  <si>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</si>
  <si>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</si>
  <si>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</si>
  <si>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</si>
  <si>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</si>
  <si>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</si>
  <si>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</si>
  <si>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</si>
  <si>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</si>
  <si>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</si>
  <si>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</si>
  <si>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</si>
  <si>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</si>
  <si>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</si>
  <si>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</si>
  <si>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</si>
  <si>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</si>
  <si>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</si>
  <si>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</si>
  <si>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</si>
  <si>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</si>
  <si>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</si>
  <si>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</si>
  <si>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</si>
  <si>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</si>
  <si>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</si>
  <si>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</si>
  <si>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</si>
  <si>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</si>
  <si>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</si>
  <si>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</si>
  <si>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</si>
  <si>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</si>
  <si>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</si>
  <si>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</si>
  <si>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</si>
  <si>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</si>
  <si>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</si>
  <si>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</si>
  <si>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</si>
  <si>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</si>
  <si>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</si>
  <si>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</si>
  <si>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</si>
  <si>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</si>
  <si>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</si>
  <si>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</si>
  <si>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</si>
  <si>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</si>
  <si>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</si>
  <si>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</si>
  <si>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</si>
  <si>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</si>
  <si>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</si>
  <si>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</si>
  <si>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</si>
  <si>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</si>
  <si>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</si>
  <si>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</si>
  <si>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</si>
  <si>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</si>
  <si>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</si>
  <si>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</si>
  <si>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</si>
  <si>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</si>
  <si>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</si>
  <si>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</si>
  <si>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</si>
  <si>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</si>
  <si>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</si>
  <si>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</si>
  <si>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</si>
  <si>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</si>
  <si>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</si>
  <si>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</si>
  <si>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</si>
  <si>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</si>
  <si>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</si>
  <si>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</si>
  <si>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</si>
  <si>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</si>
  <si>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</si>
  <si>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</si>
  <si>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</si>
  <si>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</si>
  <si>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</si>
  <si>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</si>
  <si>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</si>
  <si>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</si>
  <si>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</si>
  <si>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</si>
  <si>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</si>
  <si>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</si>
  <si>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</si>
  <si>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</si>
  <si>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</si>
  <si>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</si>
  <si>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</si>
  <si>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</si>
  <si>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</si>
  <si>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</si>
  <si>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</si>
  <si>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</si>
  <si>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</si>
  <si>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</si>
  <si>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</si>
  <si>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</si>
  <si>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</si>
  <si>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</si>
  <si>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</si>
  <si>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</si>
  <si>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</si>
  <si>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</si>
  <si>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</si>
  <si>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</si>
  <si>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</si>
  <si>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</si>
  <si>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</si>
  <si>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</si>
  <si>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</si>
  <si>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</si>
  <si>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</si>
  <si>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</si>
  <si>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</si>
  <si>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</si>
  <si>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</si>
  <si>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</si>
  <si>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</si>
  <si>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</si>
  <si>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</si>
  <si>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</si>
  <si>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</si>
  <si>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</si>
  <si>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</si>
  <si>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</si>
  <si>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</si>
  <si>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</si>
  <si>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</si>
  <si>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</si>
  <si>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</si>
  <si>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</si>
  <si>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</si>
  <si>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</si>
  <si>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</si>
  <si>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</si>
  <si>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</si>
  <si>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</si>
  <si>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</si>
  <si>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</si>
  <si>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</si>
  <si>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</si>
  <si>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</si>
  <si>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</si>
  <si>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</si>
  <si>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</si>
  <si>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</si>
  <si>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</si>
  <si>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</si>
  <si>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</si>
  <si>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</si>
  <si>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</si>
  <si>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</si>
  <si>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</si>
  <si>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</si>
  <si>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</si>
  <si>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</si>
  <si>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</si>
  <si>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</si>
  <si>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</si>
  <si>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</si>
  <si>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</si>
  <si>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</si>
  <si>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</si>
  <si>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</si>
  <si>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</si>
  <si>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</si>
  <si>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</si>
  <si>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</si>
  <si>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</si>
  <si>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</si>
  <si>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</si>
  <si>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</si>
  <si>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</si>
  <si>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</si>
  <si>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</si>
  <si>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</si>
  <si>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</si>
  <si>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</si>
  <si>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</si>
  <si>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</si>
  <si>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</si>
  <si>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</si>
  <si>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</si>
  <si>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</si>
  <si>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</si>
  <si>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</si>
  <si>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</si>
  <si>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</si>
  <si>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</si>
  <si>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</si>
  <si>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</si>
  <si>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</si>
  <si>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</si>
  <si>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</si>
  <si>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</si>
  <si>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</si>
  <si>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</si>
  <si>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</si>
  <si>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</si>
  <si>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</si>
  <si>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</si>
  <si>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</si>
  <si>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</si>
  <si>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</si>
  <si>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</si>
  <si>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</si>
  <si>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</si>
  <si>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</si>
  <si>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</si>
  <si>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</si>
  <si>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</si>
  <si>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</si>
  <si>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</si>
  <si>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</si>
  <si>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</si>
  <si>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</si>
  <si>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</si>
  <si>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</si>
  <si>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</si>
  <si>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</si>
  <si>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</si>
  <si>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</si>
  <si>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</si>
  <si>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</si>
  <si>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</si>
  <si>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</si>
  <si>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</si>
  <si>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</si>
  <si>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</si>
  <si>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</si>
  <si>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</si>
  <si>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</si>
  <si>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</si>
  <si>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</si>
  <si>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</si>
  <si>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</si>
  <si>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</si>
  <si>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</si>
  <si>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</si>
  <si>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</si>
  <si>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</si>
  <si>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</si>
  <si>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</si>
  <si>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</si>
  <si>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</si>
  <si>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</si>
  <si>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</si>
  <si>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</si>
  <si>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</si>
  <si>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</si>
  <si>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</si>
  <si>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</si>
  <si>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</si>
  <si>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</si>
  <si>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</si>
  <si>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</si>
  <si>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</si>
  <si>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</si>
  <si>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</si>
  <si>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</si>
  <si>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</si>
  <si>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</si>
  <si>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</si>
  <si>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</si>
  <si>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</si>
  <si>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</si>
  <si>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</si>
  <si>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</si>
  <si>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</si>
  <si>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</si>
  <si>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</si>
  <si>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</si>
  <si>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</si>
  <si>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</si>
  <si>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</si>
  <si>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</si>
  <si>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</si>
  <si>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</si>
  <si>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</si>
  <si>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</si>
  <si>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</si>
  <si>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</si>
  <si>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</si>
  <si>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</si>
  <si>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</si>
  <si>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</si>
  <si>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</si>
  <si>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</si>
  <si>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</si>
  <si>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</si>
  <si>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</si>
  <si>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</si>
  <si>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</si>
  <si>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</si>
  <si>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</si>
  <si>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</si>
  <si>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</si>
  <si>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</si>
  <si>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</si>
  <si>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</si>
  <si>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</si>
  <si>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</si>
  <si>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</si>
  <si>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</si>
  <si>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</si>
  <si>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</si>
  <si>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</si>
  <si>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</si>
  <si>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</si>
  <si>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</si>
  <si>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</si>
  <si>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</si>
  <si>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</si>
  <si>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</si>
  <si>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</si>
  <si>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</si>
  <si>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</si>
  <si>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</si>
  <si>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</si>
  <si>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</si>
  <si>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</si>
  <si>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</si>
  <si>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</si>
  <si>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</si>
  <si>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</si>
  <si>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</si>
  <si>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</si>
  <si>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</si>
  <si>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</si>
  <si>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</si>
  <si>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</si>
  <si>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</si>
  <si>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</si>
  <si>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</si>
  <si>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</si>
  <si>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</si>
  <si>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</si>
  <si>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</si>
  <si>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</si>
  <si>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</si>
  <si>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</si>
  <si>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</si>
  <si>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</si>
  <si>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</si>
  <si>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</si>
  <si>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</si>
  <si>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</si>
  <si>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</si>
  <si>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</si>
  <si>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</si>
  <si>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</si>
  <si>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</si>
  <si>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</si>
  <si>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</si>
  <si>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</si>
  <si>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</si>
  <si>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</si>
  <si>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</si>
  <si>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</si>
  <si>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</si>
  <si>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</si>
  <si>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</si>
  <si>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</si>
  <si>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</si>
  <si>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</si>
  <si>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</si>
  <si>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</si>
  <si>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</si>
  <si>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</si>
  <si>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</si>
  <si>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</si>
  <si>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</si>
  <si>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</si>
  <si>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</si>
  <si>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</si>
  <si>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</si>
  <si>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</si>
  <si>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</si>
  <si>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</si>
  <si>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</si>
  <si>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</si>
  <si>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</si>
  <si>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</si>
  <si>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</si>
  <si>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</si>
  <si>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</si>
  <si>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</si>
  <si>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</si>
  <si>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</si>
  <si>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</si>
  <si>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</si>
  <si>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</si>
  <si>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</si>
  <si>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</si>
  <si>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</si>
  <si>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</si>
  <si>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</si>
  <si>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</si>
  <si>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</si>
  <si>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</si>
  <si>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</si>
  <si>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</si>
  <si>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</si>
  <si>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</si>
  <si>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</si>
  <si>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</si>
  <si>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</si>
  <si>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</si>
  <si>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</si>
  <si>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</si>
  <si>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</si>
  <si>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</si>
  <si>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</si>
  <si>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</si>
  <si>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</si>
  <si>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</si>
  <si>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</si>
  <si>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</si>
  <si>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</si>
  <si>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</si>
  <si>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</si>
  <si>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</si>
  <si>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</si>
  <si>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</si>
  <si>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</si>
  <si>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</si>
  <si>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</si>
  <si>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</si>
  <si>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</si>
  <si>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</si>
  <si>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</si>
  <si>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</si>
  <si>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</si>
  <si>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</si>
  <si>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</si>
  <si>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</si>
  <si>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</si>
  <si>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</si>
  <si>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</si>
  <si>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</si>
  <si>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</si>
  <si>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</si>
  <si>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</si>
  <si>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</si>
  <si>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</si>
  <si>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</si>
  <si>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</si>
  <si>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</si>
  <si>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</si>
  <si>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</si>
  <si>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</si>
  <si>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</si>
  <si>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</si>
  <si>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</si>
  <si>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</si>
  <si>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</si>
  <si>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</si>
  <si>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</si>
  <si>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</si>
  <si>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</si>
  <si>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</si>
  <si>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</si>
  <si>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</si>
  <si>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</si>
  <si>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</si>
  <si>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</si>
  <si>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</si>
  <si>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</si>
  <si>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</si>
  <si>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</si>
  <si>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</si>
  <si>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</si>
  <si>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</si>
  <si>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</si>
  <si>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</si>
  <si>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</si>
  <si>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</si>
  <si>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</si>
  <si>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</si>
  <si>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</si>
  <si>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</si>
  <si>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</si>
  <si>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</si>
  <si>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</si>
  <si>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</si>
  <si>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</si>
  <si>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</si>
  <si>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</si>
  <si>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</si>
  <si>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</si>
  <si>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</si>
  <si>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</si>
  <si>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</si>
  <si>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</si>
  <si>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</si>
  <si>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</si>
  <si>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</si>
  <si>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</si>
  <si>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</si>
  <si>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</si>
  <si>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</si>
  <si>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</si>
  <si>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</si>
  <si>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</si>
  <si>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</si>
  <si>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</si>
  <si>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</si>
  <si>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</si>
  <si>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</si>
  <si>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</si>
  <si>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</si>
  <si>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</si>
  <si>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</si>
  <si>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</si>
  <si>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</si>
  <si>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</si>
  <si>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</si>
  <si>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</si>
  <si>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</si>
  <si>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</si>
  <si>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</si>
  <si>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</si>
  <si>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</si>
  <si>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</si>
  <si>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</si>
  <si>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</si>
  <si>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</si>
  <si>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</si>
  <si>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</si>
  <si>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</si>
  <si>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</si>
  <si>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</si>
  <si>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</si>
  <si>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</si>
  <si>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</si>
  <si>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</si>
  <si>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</si>
  <si>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</si>
  <si>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</si>
  <si>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</si>
  <si>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</si>
  <si>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</si>
  <si>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</si>
  <si>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</si>
  <si>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</si>
  <si>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</si>
  <si>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</si>
  <si>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</si>
  <si>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</si>
  <si>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</si>
  <si>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</si>
  <si>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</si>
  <si>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</si>
  <si>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</si>
  <si>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</si>
  <si>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</si>
  <si>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</si>
  <si>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</si>
  <si>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</si>
  <si>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</si>
  <si>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</si>
  <si>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</si>
  <si>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</si>
  <si>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</si>
  <si>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</si>
  <si>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</si>
  <si>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</si>
  <si>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</si>
  <si>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</si>
  <si>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</si>
  <si>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</si>
  <si>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</si>
  <si>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</si>
  <si>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</si>
  <si>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</si>
  <si>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</si>
  <si>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</si>
  <si>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</si>
  <si>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</si>
  <si>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</si>
  <si>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</si>
  <si>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</si>
  <si>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</si>
  <si>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</si>
  <si>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</si>
  <si>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</si>
  <si>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</si>
  <si>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</si>
  <si>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</si>
  <si>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</si>
  <si>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</si>
  <si>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</si>
  <si>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</si>
  <si>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</si>
  <si>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</si>
  <si>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</si>
  <si>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</si>
  <si>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</si>
  <si>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</si>
  <si>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</si>
  <si>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</si>
  <si>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</si>
  <si>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</si>
  <si>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</si>
  <si>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</si>
  <si>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</si>
  <si>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</si>
  <si>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</si>
  <si>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</si>
  <si>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</si>
  <si>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</si>
  <si>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</si>
  <si>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</si>
  <si>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</si>
  <si>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</si>
  <si>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</si>
  <si>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</si>
  <si>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</si>
  <si>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</si>
  <si>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</si>
  <si>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</si>
  <si>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</si>
  <si>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</si>
  <si>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</si>
  <si>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</si>
  <si>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</si>
  <si>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</si>
  <si>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</si>
  <si>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</si>
  <si>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</si>
  <si>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</si>
  <si>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</si>
  <si>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</si>
  <si>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</si>
  <si>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</si>
  <si>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</si>
  <si>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</si>
  <si>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</si>
  <si>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</si>
  <si>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</si>
  <si>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</si>
  <si>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</si>
  <si>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</si>
  <si>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</si>
  <si>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</si>
  <si>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</si>
  <si>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</si>
  <si>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</si>
  <si>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</si>
  <si>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</si>
  <si>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</si>
  <si>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</si>
  <si>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</si>
  <si>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</si>
  <si>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</si>
  <si>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</si>
  <si>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</si>
  <si>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</si>
  <si>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</si>
  <si>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</si>
  <si>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</si>
  <si>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</si>
  <si>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</si>
  <si>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</si>
  <si>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</si>
  <si>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</si>
  <si>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</si>
  <si>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</si>
  <si>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</si>
  <si>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</si>
  <si>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</si>
  <si>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</si>
  <si>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</si>
  <si>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</si>
  <si>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</si>
  <si>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</si>
  <si>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</si>
  <si>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</si>
  <si>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</si>
  <si>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</si>
  <si>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</si>
  <si>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</si>
  <si>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</si>
  <si>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</si>
  <si>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</si>
  <si>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</si>
  <si>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</si>
  <si>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</si>
  <si>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</si>
  <si>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</si>
  <si>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</si>
  <si>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</si>
  <si>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</si>
  <si>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</si>
  <si>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</si>
  <si>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</si>
  <si>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</si>
  <si>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</si>
  <si>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</si>
  <si>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</si>
  <si>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</si>
  <si>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</si>
  <si>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</si>
  <si>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</si>
  <si>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</si>
  <si>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</si>
  <si>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</si>
  <si>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</si>
  <si>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</si>
  <si>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</si>
  <si>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</si>
  <si>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</si>
  <si>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</si>
  <si>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</si>
  <si>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</si>
  <si>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</si>
  <si>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</si>
  <si>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</si>
  <si>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</si>
  <si>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</si>
  <si>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</si>
  <si>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</si>
  <si>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</si>
  <si>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</si>
  <si>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</si>
  <si>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</si>
  <si>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</si>
  <si>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</si>
  <si>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</si>
  <si>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</si>
  <si>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</si>
  <si>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</si>
  <si>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</si>
  <si>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</si>
  <si>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</si>
  <si>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</si>
  <si>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</si>
  <si>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</si>
  <si>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</si>
  <si>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</si>
  <si>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</si>
  <si>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</si>
  <si>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</si>
  <si>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</si>
  <si>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</si>
  <si>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</si>
  <si>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</si>
  <si>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</si>
  <si>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</si>
  <si>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</si>
  <si>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</si>
  <si>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</si>
  <si>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</si>
  <si>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</si>
  <si>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</si>
  <si>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</si>
  <si>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</si>
  <si>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</si>
  <si>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</si>
  <si>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</si>
  <si>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</si>
  <si>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</si>
  <si>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</si>
  <si>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</si>
  <si>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</si>
  <si>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</si>
  <si>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</si>
  <si>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</si>
  <si>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</si>
  <si>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</si>
  <si>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</si>
  <si>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</si>
  <si>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</si>
  <si>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</si>
  <si>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</si>
  <si>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</si>
  <si>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</si>
  <si>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</si>
  <si>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</si>
  <si>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</si>
  <si>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</si>
  <si>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</si>
  <si>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</si>
  <si>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</si>
  <si>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</si>
  <si>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</si>
  <si>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</si>
  <si>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</si>
  <si>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</si>
  <si>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</si>
  <si>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</si>
  <si>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</si>
  <si>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</si>
  <si>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</si>
  <si>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</si>
  <si>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</si>
  <si>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</si>
  <si>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</si>
  <si>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</si>
  <si>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</si>
  <si>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</si>
  <si>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</si>
  <si>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</si>
  <si>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</si>
  <si>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</si>
  <si>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</si>
  <si>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</si>
  <si>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</si>
  <si>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</si>
  <si>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</si>
  <si>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</si>
  <si>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</si>
  <si>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</si>
  <si>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</si>
  <si>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</si>
  <si>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</si>
  <si>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</si>
  <si>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</si>
  <si>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</si>
  <si>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</si>
  <si>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</si>
  <si>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</si>
  <si>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</si>
  <si>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</si>
  <si>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</si>
  <si>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</si>
  <si>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</si>
  <si>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</si>
  <si>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</si>
  <si>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</si>
  <si>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</si>
  <si>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</si>
  <si>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</si>
  <si>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</si>
  <si>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</si>
  <si>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</si>
  <si>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</si>
  <si>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</si>
  <si>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</si>
  <si>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</si>
  <si>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</si>
  <si>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</si>
  <si>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</si>
  <si>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</si>
  <si>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</si>
  <si>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</si>
  <si>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</si>
  <si>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</si>
  <si>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</si>
  <si>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</si>
  <si>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</si>
  <si>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</si>
  <si>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</si>
  <si>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</si>
  <si>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</si>
  <si>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</si>
  <si>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</si>
  <si>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</si>
  <si>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</si>
  <si>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</si>
  <si>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</si>
  <si>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</si>
  <si>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</si>
  <si>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</si>
  <si>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</si>
  <si>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</si>
  <si>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</si>
  <si>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</si>
  <si>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</si>
  <si>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</si>
  <si>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</si>
  <si>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</si>
  <si>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</si>
  <si>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</si>
  <si>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</si>
  <si>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</si>
  <si>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</si>
  <si>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</si>
  <si>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</si>
  <si>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</si>
  <si>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</si>
  <si>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</si>
  <si>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</si>
  <si>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</si>
  <si>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</si>
  <si>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</si>
  <si>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</si>
  <si>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</si>
  <si>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</si>
  <si>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</si>
  <si>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</si>
  <si>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</si>
  <si>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</si>
  <si>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</si>
  <si>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</si>
  <si>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</si>
  <si>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</si>
  <si>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</si>
  <si>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</si>
  <si>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</si>
  <si>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</si>
  <si>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</si>
  <si>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</si>
  <si>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</si>
  <si>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</si>
  <si>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</si>
  <si>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</si>
  <si>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</si>
  <si>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</si>
  <si>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</si>
  <si>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</si>
  <si>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</si>
  <si>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</si>
  <si>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</si>
  <si>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</si>
  <si>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</si>
  <si>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</si>
  <si>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</si>
  <si>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</si>
  <si>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</si>
  <si>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</si>
  <si>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</si>
  <si>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</si>
  <si>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</si>
  <si>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</si>
  <si>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</si>
  <si>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</si>
  <si>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</si>
  <si>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</si>
  <si>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</si>
  <si>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</si>
  <si>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</si>
  <si>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</si>
  <si>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</si>
  <si>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</si>
  <si>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</si>
  <si>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</si>
  <si>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</si>
  <si>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</si>
  <si>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</si>
  <si>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</si>
  <si>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</si>
  <si>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</si>
  <si>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</si>
  <si>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</si>
  <si>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</si>
  <si>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</si>
  <si>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</si>
  <si>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</si>
  <si>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</si>
  <si>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</si>
  <si>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</si>
  <si>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</si>
  <si>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</si>
  <si>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</si>
  <si>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</si>
  <si>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</si>
  <si>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</si>
  <si>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</si>
  <si>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</si>
  <si>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</si>
  <si>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</si>
  <si>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</si>
  <si>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</si>
  <si>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</si>
  <si>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</si>
  <si>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</si>
  <si>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</si>
  <si>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</si>
  <si>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</si>
  <si>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</si>
  <si>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</si>
  <si>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</si>
  <si>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</si>
  <si>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</si>
  <si>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</si>
  <si>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</si>
  <si>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</si>
  <si>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</si>
  <si>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</si>
  <si>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</si>
  <si>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</si>
  <si>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</si>
  <si>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</si>
  <si>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</si>
  <si>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</si>
  <si>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</si>
  <si>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</si>
  <si>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</si>
  <si>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</si>
  <si>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</si>
  <si>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</si>
  <si>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</si>
  <si>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</si>
  <si>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</si>
  <si>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</si>
  <si>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</si>
  <si>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</si>
  <si>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</si>
  <si>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</si>
  <si>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</si>
  <si>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</si>
  <si>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</si>
  <si>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</si>
  <si>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</si>
  <si>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</si>
  <si>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</si>
  <si>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</si>
  <si>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</si>
  <si>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</si>
  <si>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</si>
  <si>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</si>
  <si>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</si>
  <si>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</si>
  <si>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</si>
  <si>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</si>
  <si>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</si>
  <si>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</si>
  <si>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</si>
  <si>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</si>
  <si>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</si>
  <si>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</si>
  <si>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</si>
  <si>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</si>
  <si>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</si>
  <si>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</si>
  <si>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</si>
  <si>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</si>
  <si>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</si>
  <si>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</si>
  <si>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</si>
  <si>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</si>
  <si>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</si>
  <si>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</si>
  <si>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</si>
  <si>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</si>
  <si>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</si>
  <si>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</si>
  <si>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</si>
  <si>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</si>
  <si>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</si>
  <si>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</si>
  <si>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</si>
  <si>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</si>
  <si>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</si>
  <si>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</si>
  <si>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</si>
  <si>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</si>
  <si>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</si>
  <si>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</si>
  <si>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</si>
  <si>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</si>
  <si>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</si>
  <si>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</si>
  <si>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</si>
  <si>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</si>
  <si>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</si>
  <si>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</si>
  <si>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</si>
  <si>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</si>
  <si>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</si>
  <si>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</si>
  <si>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</si>
  <si>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</si>
  <si>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</si>
  <si>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</si>
  <si>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</si>
  <si>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</si>
  <si>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</si>
  <si>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</si>
  <si>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</si>
  <si>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</si>
  <si>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</si>
  <si>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</si>
  <si>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</si>
  <si>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</si>
  <si>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</si>
  <si>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</si>
  <si>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</si>
  <si>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</si>
  <si>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</si>
  <si>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</si>
  <si>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</si>
  <si>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</si>
  <si>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</si>
  <si>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</si>
  <si>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</si>
  <si>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</si>
  <si>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</si>
  <si>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</si>
  <si>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</si>
  <si>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</si>
  <si>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</si>
  <si>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</si>
  <si>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</si>
  <si>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</si>
  <si>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</si>
  <si>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</si>
  <si>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</si>
  <si>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</si>
  <si>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</si>
  <si>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</si>
  <si>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</si>
  <si>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</si>
  <si>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</si>
  <si>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</si>
  <si>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</si>
  <si>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</si>
  <si>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</si>
  <si>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</si>
  <si>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</si>
  <si>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</si>
  <si>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</si>
  <si>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</si>
  <si>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</si>
  <si>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</si>
  <si>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</si>
  <si>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</si>
  <si>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</si>
  <si>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</si>
  <si>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</si>
  <si>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</si>
  <si>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</si>
  <si>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</si>
  <si>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</si>
  <si>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</si>
  <si>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</si>
  <si>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</si>
  <si>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</si>
  <si>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</si>
  <si>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</si>
  <si>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</si>
  <si>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</si>
  <si>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</si>
  <si>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</si>
  <si>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</si>
  <si>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</si>
  <si>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</si>
  <si>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</si>
  <si>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</si>
  <si>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</si>
  <si>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</si>
  <si>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</si>
  <si>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</si>
  <si>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</si>
  <si>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</si>
  <si>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</si>
  <si>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</si>
  <si>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</si>
  <si>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</si>
  <si>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</si>
  <si>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</si>
  <si>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</si>
  <si>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</si>
  <si>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</si>
  <si>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</si>
  <si>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</si>
  <si>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</si>
  <si>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</si>
  <si>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</si>
  <si>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</si>
  <si>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</si>
  <si>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</si>
  <si>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</si>
  <si>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</si>
  <si>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</si>
  <si>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</si>
  <si>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</si>
  <si>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</si>
  <si>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</si>
  <si>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</si>
  <si>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</si>
  <si>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</si>
  <si>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</si>
  <si>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</si>
  <si>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</si>
  <si>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</si>
  <si>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</si>
  <si>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</si>
  <si>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</si>
  <si>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</si>
  <si>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</si>
  <si>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</si>
  <si>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</si>
  <si>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</si>
  <si>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</si>
  <si>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</si>
  <si>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</si>
  <si>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</si>
  <si>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</si>
  <si>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</si>
  <si>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</si>
  <si>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</si>
  <si>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</si>
  <si>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</si>
  <si>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</si>
  <si>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</si>
  <si>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</si>
  <si>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</si>
  <si>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</si>
  <si>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</si>
  <si>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</si>
  <si>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</si>
  <si>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</si>
  <si>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</si>
  <si>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</si>
  <si>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</si>
  <si>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</si>
  <si>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</si>
  <si>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</si>
  <si>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</si>
  <si>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</si>
  <si>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</si>
  <si>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</si>
  <si>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</si>
  <si>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</si>
  <si>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</si>
  <si>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</si>
  <si>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</si>
  <si>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</si>
  <si>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</si>
  <si>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</si>
  <si>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</si>
  <si>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</si>
  <si>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</si>
  <si>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</si>
  <si>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</si>
  <si>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</si>
  <si>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</si>
  <si>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</si>
  <si>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</si>
  <si>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</si>
  <si>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</si>
  <si>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</si>
  <si>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</si>
  <si>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</si>
  <si>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</si>
  <si>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</si>
  <si>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</si>
  <si>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</si>
  <si>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</si>
  <si>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</si>
  <si>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</si>
  <si>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</si>
  <si>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</si>
  <si>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</si>
  <si>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</si>
  <si>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</si>
  <si>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</si>
  <si>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</si>
  <si>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</si>
  <si>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</si>
  <si>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</si>
  <si>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</si>
  <si>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</si>
  <si>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</si>
  <si>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</si>
  <si>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</si>
  <si>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</si>
  <si>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</si>
  <si>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</si>
  <si>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</si>
  <si>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</si>
  <si>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</si>
  <si>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</si>
  <si>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</si>
  <si>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</si>
  <si>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</si>
  <si>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</si>
  <si>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</si>
  <si>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</si>
  <si>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</si>
  <si>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</si>
  <si>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</si>
  <si>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</si>
  <si>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</si>
  <si>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</si>
  <si>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</si>
  <si>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</si>
  <si>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</si>
  <si>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</si>
  <si>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</si>
  <si>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</si>
  <si>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</si>
  <si>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</si>
  <si>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</si>
  <si>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</si>
  <si>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</si>
  <si>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</si>
  <si>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</si>
  <si>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</si>
  <si>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</si>
  <si>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</si>
  <si>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</si>
  <si>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</si>
  <si>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</si>
  <si>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</si>
  <si>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</si>
  <si>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</si>
  <si>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</si>
  <si>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</si>
  <si>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</si>
  <si>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</si>
  <si>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</si>
  <si>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</si>
  <si>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</si>
  <si>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</si>
  <si>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</si>
  <si>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</si>
  <si>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</si>
  <si>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</si>
  <si>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</si>
  <si>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</si>
  <si>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</si>
  <si>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</si>
  <si>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</si>
  <si>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</si>
  <si>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</si>
  <si>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</si>
  <si>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</si>
  <si>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</si>
  <si>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</si>
  <si>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</si>
  <si>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</si>
  <si>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</si>
  <si>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</si>
  <si>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</si>
  <si>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</si>
  <si>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</si>
  <si>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</si>
  <si>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</si>
  <si>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</si>
  <si>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</si>
  <si>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</si>
  <si>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</si>
  <si>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</si>
  <si>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</si>
  <si>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</si>
  <si>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</si>
  <si>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</si>
  <si>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</si>
  <si>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</si>
  <si>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</si>
  <si>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</si>
  <si>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</si>
  <si>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</si>
  <si>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</si>
  <si>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</si>
  <si>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</si>
  <si>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</si>
  <si>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</si>
  <si>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</si>
  <si>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</si>
  <si>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</si>
  <si>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</si>
  <si>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</si>
  <si>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</si>
  <si>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</si>
  <si>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</si>
  <si>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</si>
  <si>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</si>
  <si>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</si>
  <si>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</si>
  <si>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</si>
  <si>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</si>
  <si>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</si>
  <si>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</si>
  <si>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</si>
  <si>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</si>
  <si>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</si>
  <si>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</si>
  <si>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</si>
  <si>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</si>
  <si>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</si>
  <si>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</si>
  <si>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</si>
  <si>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</si>
  <si>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</si>
  <si>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</si>
  <si>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</si>
  <si>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</si>
  <si>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</si>
  <si>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</si>
  <si>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</si>
  <si>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</si>
  <si>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</si>
  <si>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</si>
  <si>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</si>
  <si>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</si>
  <si>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</si>
  <si>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</si>
  <si>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</si>
  <si>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</si>
  <si>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</si>
  <si>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</si>
  <si>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</si>
  <si>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</si>
  <si>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</si>
  <si>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</si>
  <si>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</si>
  <si>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</si>
  <si>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</si>
  <si>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</si>
  <si>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</si>
  <si>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</si>
  <si>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</si>
  <si>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</si>
  <si>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</si>
  <si>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</si>
  <si>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</si>
  <si>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</si>
  <si>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</si>
  <si>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</si>
  <si>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</si>
  <si>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</si>
  <si>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</si>
  <si>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</si>
  <si>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</si>
  <si>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</si>
  <si>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</si>
  <si>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</si>
  <si>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</si>
  <si>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</si>
  <si>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</si>
  <si>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</si>
  <si>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</si>
  <si>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</si>
  <si>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</si>
  <si>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</si>
  <si>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</si>
  <si>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</si>
  <si>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</si>
  <si>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</si>
  <si>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</si>
  <si>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</si>
  <si>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</si>
  <si>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</si>
  <si>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</si>
  <si>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</si>
  <si>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</si>
  <si>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</si>
  <si>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</si>
  <si>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</si>
  <si>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</si>
  <si>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</si>
  <si>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</si>
  <si>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</si>
  <si>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</si>
  <si>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</si>
  <si>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</si>
  <si>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</si>
  <si>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</si>
  <si>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</si>
  <si>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</si>
  <si>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</si>
  <si>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</si>
  <si>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</si>
  <si>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</si>
  <si>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</si>
  <si>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</si>
  <si>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</si>
  <si>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</si>
  <si>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</si>
  <si>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</si>
  <si>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</si>
  <si>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</si>
  <si>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</si>
  <si>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</si>
  <si>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</si>
  <si>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</si>
  <si>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</si>
  <si>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</si>
  <si>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</si>
  <si>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</si>
  <si>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</si>
  <si>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</si>
  <si>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</si>
  <si>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</si>
  <si>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</si>
  <si>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</si>
  <si>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</si>
  <si>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</si>
  <si>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</si>
  <si>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</si>
  <si>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</si>
  <si>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</si>
  <si>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</si>
  <si>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</si>
  <si>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</si>
  <si>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</si>
  <si>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</si>
  <si>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</si>
  <si>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</si>
  <si>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</si>
  <si>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</si>
  <si>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</si>
  <si>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</si>
  <si>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</si>
  <si>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</si>
  <si>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</si>
  <si>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</si>
  <si>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</si>
  <si>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</si>
  <si>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</si>
  <si>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</si>
  <si>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</si>
  <si>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</si>
  <si>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</si>
  <si>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</si>
  <si>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</si>
  <si>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</si>
  <si>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</si>
  <si>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</si>
  <si>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</si>
  <si>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</si>
  <si>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</si>
  <si>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</si>
  <si>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</si>
  <si>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</si>
  <si>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</si>
  <si>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</si>
  <si>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</si>
  <si>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</si>
  <si>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</si>
  <si>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</si>
  <si>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</si>
  <si>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</si>
  <si>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</si>
  <si>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</si>
  <si>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</si>
  <si>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</si>
  <si>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</si>
  <si>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</si>
  <si>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</si>
  <si>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</si>
  <si>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</si>
  <si>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</si>
  <si>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</si>
  <si>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</si>
  <si>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</si>
  <si>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</si>
  <si>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</si>
  <si>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</si>
  <si>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</si>
  <si>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</si>
  <si>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</si>
  <si>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</si>
  <si>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</si>
  <si>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</si>
  <si>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</si>
  <si>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</si>
  <si>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</si>
  <si>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</si>
  <si>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</si>
  <si>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</si>
  <si>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</si>
  <si>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</si>
  <si>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</si>
  <si>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</si>
  <si>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</si>
  <si>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</si>
  <si>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</si>
  <si>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</si>
  <si>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</si>
  <si>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</si>
  <si>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</si>
  <si>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</si>
  <si>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</si>
  <si>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</si>
  <si>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</si>
  <si>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</si>
  <si>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</si>
  <si>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</si>
  <si>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</si>
  <si>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</si>
  <si>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</si>
  <si>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</si>
  <si>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</si>
  <si>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</si>
  <si>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</si>
  <si>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</si>
  <si>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</si>
  <si>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</si>
  <si>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</si>
  <si>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</si>
  <si>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</si>
  <si>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</si>
  <si>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</si>
  <si>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</si>
  <si>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</si>
  <si>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</si>
  <si>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</si>
  <si>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</si>
  <si>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</si>
  <si>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</si>
  <si>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</si>
  <si>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</si>
  <si>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</si>
  <si>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</si>
  <si>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</si>
  <si>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</si>
  <si>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</si>
  <si>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</si>
  <si>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</si>
  <si>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</si>
  <si>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</si>
  <si>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</si>
  <si>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</si>
  <si>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</si>
  <si>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</si>
  <si>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</si>
  <si>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</si>
  <si>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</si>
  <si>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</si>
  <si>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</si>
  <si>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</si>
  <si>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</si>
  <si>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</si>
  <si>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</si>
  <si>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</si>
  <si>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</si>
  <si>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</si>
  <si>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</si>
  <si>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</si>
  <si>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</si>
  <si>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</si>
  <si>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</si>
  <si>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</si>
  <si>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</si>
  <si>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</si>
  <si>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</si>
  <si>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</si>
  <si>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</si>
  <si>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</si>
  <si>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</si>
  <si>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</si>
  <si>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</si>
  <si>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</si>
  <si>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</si>
  <si>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</si>
  <si>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</si>
  <si>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</si>
  <si>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</si>
  <si>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</si>
  <si>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</si>
  <si>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</si>
  <si>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</si>
  <si>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</si>
  <si>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</si>
  <si>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</si>
  <si>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</si>
  <si>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</si>
  <si>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</si>
  <si>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</si>
  <si>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</si>
  <si>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</si>
  <si>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</si>
  <si>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</si>
  <si>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</si>
  <si>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</si>
  <si>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</si>
  <si>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</si>
  <si>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</si>
  <si>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</si>
  <si>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</si>
  <si>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</si>
  <si>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</si>
  <si>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</si>
  <si>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</si>
  <si>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</si>
  <si>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</si>
  <si>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</si>
  <si>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</si>
  <si>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</si>
  <si>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</si>
  <si>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</si>
  <si>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</si>
  <si>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</si>
  <si>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</si>
  <si>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</si>
  <si>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</si>
  <si>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</si>
  <si>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</si>
  <si>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</si>
  <si>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</si>
  <si>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</si>
  <si>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</si>
  <si>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</si>
  <si>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</si>
  <si>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</si>
  <si>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</si>
  <si>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</si>
  <si>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</si>
  <si>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</si>
  <si>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</si>
  <si>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</si>
  <si>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</si>
  <si>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</si>
  <si>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</si>
  <si>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</si>
  <si>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</si>
  <si>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</si>
  <si>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</si>
  <si>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</si>
  <si>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</si>
  <si>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</si>
  <si>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</si>
  <si>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</si>
  <si>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</si>
  <si>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</si>
  <si>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</si>
  <si>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</si>
  <si>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</si>
  <si>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</si>
  <si>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</si>
  <si>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</si>
  <si>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</si>
  <si>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</si>
  <si>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</si>
  <si>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</si>
  <si>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</si>
  <si>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</si>
  <si>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</si>
  <si>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</si>
  <si>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</si>
  <si>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</si>
  <si>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</si>
  <si>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</si>
  <si>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</si>
  <si>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</si>
  <si>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</si>
  <si>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</si>
  <si>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</si>
  <si>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</si>
  <si>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</si>
  <si>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</si>
  <si>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</si>
  <si>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</si>
  <si>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</si>
  <si>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</si>
  <si>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</si>
  <si>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</si>
  <si>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</si>
  <si>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</si>
  <si>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</si>
  <si>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</si>
  <si>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</si>
  <si>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</si>
  <si>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</si>
  <si>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</si>
  <si>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</si>
  <si>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</si>
  <si>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</si>
  <si>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</si>
  <si>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</si>
  <si>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</si>
  <si>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</si>
  <si>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</si>
  <si>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</si>
  <si>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</si>
  <si>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</si>
  <si>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</si>
  <si>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</si>
  <si>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</si>
  <si>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</si>
  <si>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</si>
  <si>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</si>
  <si>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</si>
  <si>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</si>
  <si>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</si>
  <si>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</si>
  <si>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</si>
  <si>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</si>
  <si>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</si>
  <si>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</si>
  <si>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</si>
  <si>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</si>
  <si>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</si>
  <si>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</si>
  <si>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</si>
  <si>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</si>
  <si>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</si>
  <si>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</si>
  <si>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</si>
  <si>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</si>
  <si>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</si>
  <si>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</si>
  <si>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</si>
  <si>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</si>
  <si>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</si>
  <si>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</si>
  <si>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</si>
  <si>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</si>
  <si>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</si>
  <si>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</si>
  <si>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</si>
  <si>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</si>
  <si>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</si>
  <si>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</si>
  <si>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</si>
  <si>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</si>
  <si>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</si>
  <si>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</si>
  <si>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</si>
  <si>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</si>
  <si>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</si>
  <si>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</si>
  <si>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</si>
  <si>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</si>
  <si>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</si>
  <si>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</si>
  <si>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</si>
  <si>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</si>
  <si>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</si>
  <si>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</si>
  <si>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</si>
  <si>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</si>
  <si>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</si>
  <si>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</si>
  <si>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</si>
  <si>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</si>
  <si>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</si>
  <si>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</si>
  <si>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</si>
  <si>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</si>
  <si>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</si>
  <si>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</si>
  <si>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</si>
  <si>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</si>
  <si>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</si>
  <si>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</si>
  <si>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</si>
  <si>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</si>
  <si>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</si>
  <si>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</si>
  <si>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</si>
  <si>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</si>
  <si>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</si>
  <si>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</si>
  <si>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</si>
  <si>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</si>
  <si>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</si>
  <si>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</si>
  <si>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</si>
  <si>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</si>
  <si>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</si>
  <si>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</si>
  <si>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</si>
  <si>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</si>
  <si>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</si>
  <si>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</si>
  <si>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</si>
  <si>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</si>
  <si>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</si>
  <si>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</si>
  <si>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</si>
  <si>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</si>
  <si>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</si>
  <si>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</si>
  <si>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</si>
  <si>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</si>
  <si>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</si>
  <si>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</si>
  <si>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</si>
  <si>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</si>
  <si>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</si>
  <si>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</si>
  <si>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</si>
  <si>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</si>
  <si>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</si>
  <si>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</si>
  <si>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</si>
  <si>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</si>
  <si>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</si>
  <si>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</si>
  <si>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</si>
  <si>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</si>
  <si>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</si>
  <si>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</si>
  <si>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</si>
  <si>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</si>
  <si>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</si>
  <si>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</si>
  <si>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</si>
  <si>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</si>
  <si>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</si>
  <si>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</si>
  <si>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</si>
  <si>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</si>
  <si>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</si>
  <si>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</si>
  <si>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</si>
  <si>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</si>
  <si>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</si>
  <si>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</si>
  <si>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</si>
  <si>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</si>
  <si>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</si>
  <si>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</si>
  <si>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</si>
  <si>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</si>
  <si>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</si>
  <si>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</si>
  <si>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</si>
  <si>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</si>
  <si>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</si>
  <si>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</si>
  <si>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</si>
  <si>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</si>
  <si>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</si>
  <si>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</si>
  <si>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</si>
  <si>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</si>
  <si>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</si>
  <si>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</si>
  <si>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</si>
  <si>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</si>
  <si>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</si>
  <si>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</si>
  <si>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</si>
  <si>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</si>
  <si>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</si>
  <si>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</si>
  <si>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</si>
  <si>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</si>
  <si>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</si>
  <si>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</si>
  <si>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</si>
  <si>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</si>
  <si>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</si>
  <si>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</si>
  <si>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</si>
  <si>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</si>
  <si>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</si>
  <si>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</si>
  <si>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</si>
  <si>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</si>
  <si>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</si>
  <si>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</si>
  <si>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</si>
  <si>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</si>
  <si>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</si>
  <si>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</si>
  <si>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</si>
  <si>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</si>
  <si>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</si>
  <si>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</si>
  <si>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</si>
  <si>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</si>
  <si>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</si>
  <si>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</si>
  <si>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</si>
  <si>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</si>
  <si>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</si>
  <si>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</si>
  <si>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</si>
  <si>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</si>
  <si>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</si>
  <si>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</si>
  <si>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</si>
  <si>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</si>
  <si>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</si>
  <si>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</si>
  <si>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</si>
  <si>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</si>
  <si>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</si>
  <si>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</si>
  <si>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</si>
  <si>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</si>
  <si>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</si>
  <si>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</si>
  <si>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</si>
  <si>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</si>
  <si>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</si>
  <si>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</si>
  <si>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</si>
  <si>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</si>
  <si>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</si>
  <si>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</si>
  <si>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</si>
  <si>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</si>
  <si>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</si>
  <si>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</si>
  <si>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</si>
  <si>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</si>
  <si>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</si>
  <si>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</si>
  <si>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</si>
  <si>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</si>
  <si>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</si>
  <si>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</si>
  <si>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</si>
  <si>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</si>
  <si>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</si>
  <si>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</si>
  <si>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</si>
  <si>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</si>
  <si>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</si>
  <si>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</si>
  <si>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</si>
  <si>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</si>
  <si>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</si>
  <si>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</si>
  <si>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</si>
  <si>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</si>
  <si>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</si>
  <si>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</si>
  <si>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</si>
  <si>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</si>
  <si>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</si>
  <si>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</si>
  <si>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</si>
  <si>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</si>
  <si>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</si>
  <si>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</si>
  <si>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</si>
  <si>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</si>
  <si>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</si>
  <si>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</si>
  <si>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</si>
  <si>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</si>
  <si>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</si>
  <si>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</si>
  <si>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</si>
  <si>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</si>
  <si>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</si>
  <si>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</si>
  <si>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</si>
  <si>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</si>
  <si>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</si>
  <si>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</si>
  <si>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</si>
  <si>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</si>
  <si>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</si>
  <si>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</si>
  <si>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</si>
  <si>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</si>
  <si>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</si>
  <si>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</si>
  <si>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</si>
  <si>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</si>
  <si>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</si>
  <si>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</si>
  <si>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</si>
  <si>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</si>
  <si>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</si>
  <si>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</si>
  <si>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</si>
  <si>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</si>
  <si>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</si>
  <si>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</si>
  <si>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</si>
  <si>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</si>
  <si>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</si>
  <si>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</si>
  <si>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</si>
  <si>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</si>
  <si>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</si>
  <si>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</si>
  <si>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</si>
  <si>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</si>
  <si>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</si>
  <si>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</si>
  <si>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</si>
  <si>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</si>
  <si>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</si>
  <si>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</si>
  <si>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</si>
  <si>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</si>
  <si>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</si>
  <si>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</si>
  <si>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</si>
  <si>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</si>
  <si>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</si>
  <si>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</si>
  <si>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</si>
  <si>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</si>
  <si>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</si>
  <si>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</si>
  <si>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</si>
  <si>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</si>
  <si>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</si>
  <si>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</si>
  <si>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</si>
  <si>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</si>
  <si>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</si>
  <si>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</si>
  <si>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</si>
  <si>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</si>
  <si>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</si>
  <si>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</si>
  <si>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</si>
  <si>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</si>
  <si>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</si>
  <si>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</si>
  <si>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</si>
  <si>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</si>
  <si>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</si>
  <si>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</si>
  <si>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</si>
  <si>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</si>
  <si>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</si>
  <si>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</si>
  <si>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</si>
  <si>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</si>
  <si>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</si>
  <si>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</si>
  <si>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</si>
  <si>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</si>
  <si>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</si>
  <si>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</si>
  <si>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</si>
  <si>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</si>
  <si>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</si>
  <si>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</si>
  <si>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</si>
  <si>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</si>
  <si>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</si>
  <si>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</si>
  <si>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</si>
  <si>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</si>
  <si>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</si>
  <si>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</si>
  <si>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</si>
  <si>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</si>
  <si>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</si>
  <si>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</si>
  <si>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</si>
  <si>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</si>
  <si>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</si>
  <si>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</si>
  <si>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</si>
  <si>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</si>
  <si>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</si>
  <si>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</si>
  <si>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</si>
  <si>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</si>
  <si>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</si>
  <si>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</si>
  <si>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</si>
  <si>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</si>
  <si>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</si>
  <si>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</si>
  <si>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</si>
  <si>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</si>
  <si>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</si>
  <si>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</si>
  <si>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</si>
  <si>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</si>
  <si>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</si>
  <si>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</si>
  <si>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</si>
  <si>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</si>
  <si>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</si>
  <si>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</si>
  <si>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</si>
  <si>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</si>
  <si>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</si>
  <si>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</si>
  <si>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</si>
  <si>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</si>
  <si>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</si>
  <si>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</si>
  <si>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</si>
  <si>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</si>
  <si>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</si>
  <si>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</si>
  <si>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</si>
  <si>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</si>
  <si>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</si>
  <si>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</si>
  <si>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</si>
  <si>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</si>
  <si>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</si>
  <si>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</si>
  <si>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</si>
  <si>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</si>
  <si>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</si>
  <si>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</si>
  <si>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</si>
  <si>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</si>
  <si>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</si>
  <si>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</si>
  <si>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</si>
  <si>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</si>
  <si>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</si>
  <si>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</si>
  <si>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</si>
  <si>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</si>
  <si>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</si>
  <si>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</si>
  <si>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</si>
  <si>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</si>
  <si>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</si>
  <si>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</si>
  <si>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</si>
  <si>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</si>
  <si>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</si>
  <si>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</si>
  <si>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</si>
  <si>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</si>
  <si>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</si>
  <si>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</si>
  <si>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</si>
  <si>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</si>
  <si>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</si>
  <si>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</si>
  <si>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</si>
  <si>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</si>
  <si>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</si>
  <si>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</si>
  <si>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</si>
  <si>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</si>
  <si>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</si>
  <si>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</si>
  <si>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</si>
  <si>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</si>
  <si>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</si>
  <si>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</si>
  <si>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</si>
  <si>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</si>
  <si>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</si>
  <si>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</si>
  <si>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</si>
  <si>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</si>
  <si>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</si>
  <si>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</si>
  <si>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</si>
  <si>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</si>
  <si>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</si>
  <si>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</si>
  <si>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</si>
  <si>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</si>
  <si>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</si>
  <si>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</si>
  <si>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</si>
  <si>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</si>
  <si>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</si>
  <si>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</si>
  <si>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</si>
  <si>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</si>
  <si>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</si>
  <si>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</si>
  <si>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</si>
  <si>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</si>
  <si>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</si>
  <si>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</si>
  <si>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</si>
  <si>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</si>
  <si>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</si>
  <si>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</si>
  <si>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</si>
  <si>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</si>
  <si>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</si>
  <si>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</si>
  <si>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</si>
  <si>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</si>
  <si>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</si>
  <si>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</si>
  <si>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</si>
  <si>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</si>
  <si>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</si>
  <si>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</si>
  <si>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</si>
  <si>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</si>
  <si>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</si>
  <si>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</si>
  <si>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</si>
  <si>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</si>
  <si>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</si>
  <si>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</si>
  <si>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</si>
  <si>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</si>
  <si>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</si>
  <si>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</si>
  <si>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</si>
  <si>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</si>
  <si>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</si>
  <si>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</si>
  <si>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</si>
  <si>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</si>
  <si>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</si>
  <si>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</si>
  <si>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</si>
  <si>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</si>
  <si>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</si>
  <si>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</si>
  <si>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</si>
  <si>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</si>
  <si>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</si>
  <si>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</si>
  <si>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</si>
  <si>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</si>
  <si>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</si>
  <si>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</si>
  <si>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</si>
  <si>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</si>
  <si>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</si>
  <si>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</si>
  <si>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</si>
  <si>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</si>
  <si>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</si>
  <si>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</si>
  <si>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</si>
  <si>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</si>
  <si>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</si>
  <si>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</si>
  <si>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</si>
  <si>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</si>
  <si>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</si>
  <si>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</si>
  <si>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</si>
  <si>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</si>
  <si>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</si>
  <si>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</si>
  <si>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</si>
  <si>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</si>
  <si>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</si>
  <si>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</si>
  <si>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</si>
  <si>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</si>
  <si>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</si>
  <si>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</si>
  <si>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</si>
  <si>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</si>
  <si>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</si>
  <si>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</si>
  <si>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</si>
  <si>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</si>
  <si>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</si>
  <si>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</si>
  <si>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</si>
  <si>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</si>
  <si>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</si>
  <si>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</si>
  <si>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</si>
  <si>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</si>
  <si>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</si>
  <si>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</si>
  <si>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</si>
  <si>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</si>
  <si>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</si>
  <si>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</si>
  <si>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</si>
  <si>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</si>
  <si>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</si>
  <si>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</si>
  <si>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</si>
  <si>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</si>
  <si>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</si>
  <si>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</si>
  <si>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</si>
  <si>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</si>
  <si>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</si>
  <si>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</si>
  <si>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</si>
  <si>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</si>
  <si>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</si>
  <si>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</si>
  <si>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</si>
  <si>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</si>
  <si>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</si>
  <si>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</si>
  <si>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</si>
  <si>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</si>
  <si>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</si>
  <si>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</si>
  <si>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</si>
  <si>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</si>
  <si>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</si>
  <si>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</si>
  <si>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</si>
  <si>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</si>
  <si>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</si>
  <si>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</si>
  <si>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</si>
  <si>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</si>
  <si>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</si>
  <si>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</si>
  <si>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</si>
  <si>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</si>
  <si>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</si>
  <si>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</si>
  <si>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</si>
  <si>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</si>
  <si>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</si>
  <si>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</si>
  <si>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</si>
  <si>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</si>
  <si>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</si>
  <si>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</si>
  <si>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</si>
  <si>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</si>
  <si>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</si>
  <si>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</si>
  <si>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</si>
  <si>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</si>
  <si>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</si>
  <si>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</si>
  <si>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</si>
  <si>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</si>
  <si>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</si>
  <si>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</si>
  <si>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</si>
  <si>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</si>
  <si>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</si>
  <si>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</si>
  <si>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</si>
  <si>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</si>
  <si>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</si>
  <si>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</si>
  <si>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</si>
  <si>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</si>
  <si>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</si>
  <si>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</si>
  <si>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</si>
  <si>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</si>
  <si>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</si>
  <si>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</si>
  <si>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</si>
  <si>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</si>
  <si>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</si>
  <si>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</si>
  <si>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</si>
  <si>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</si>
  <si>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</si>
  <si>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</si>
  <si>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</si>
  <si>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</si>
  <si>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</si>
  <si>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</si>
  <si>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</si>
  <si>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</si>
  <si>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</si>
  <si>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</si>
  <si>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</si>
  <si>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</si>
  <si>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</si>
  <si>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</si>
  <si>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</si>
  <si>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</si>
  <si>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</si>
  <si>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</si>
  <si>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</si>
  <si>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</si>
  <si>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</si>
  <si>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</si>
  <si>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</si>
  <si>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</si>
  <si>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</si>
  <si>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</si>
  <si>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</si>
  <si>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</si>
  <si>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</si>
  <si>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</si>
  <si>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</si>
  <si>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</si>
  <si>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</si>
  <si>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</si>
  <si>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</si>
  <si>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</si>
  <si>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</si>
  <si>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</si>
  <si>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</si>
  <si>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</si>
  <si>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</si>
  <si>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</si>
  <si>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</si>
  <si>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</si>
  <si>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</si>
  <si>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</si>
  <si>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</si>
  <si>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</si>
  <si>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</si>
  <si>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</si>
  <si>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</si>
  <si>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</si>
  <si>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</si>
  <si>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</si>
  <si>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</si>
  <si>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</si>
  <si>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</si>
  <si>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</si>
  <si>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</si>
  <si>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</si>
  <si>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</si>
  <si>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</si>
  <si>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</si>
  <si>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</si>
  <si>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</si>
  <si>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</si>
  <si>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</si>
  <si>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</si>
  <si>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</si>
  <si>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</si>
  <si>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</si>
  <si>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</si>
  <si>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</si>
  <si>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</si>
  <si>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</si>
  <si>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</si>
  <si>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</si>
  <si>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</si>
  <si>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</si>
  <si>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</si>
  <si>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</si>
  <si>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</si>
  <si>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</si>
  <si>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</si>
  <si>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</si>
  <si>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</si>
  <si>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</si>
  <si>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</si>
  <si>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</si>
  <si>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</si>
  <si>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</si>
  <si>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</si>
  <si>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</si>
  <si>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</si>
  <si>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</si>
  <si>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</si>
  <si>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</si>
  <si>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</si>
  <si>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</si>
  <si>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</si>
  <si>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</si>
  <si>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</si>
  <si>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</si>
  <si>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</si>
  <si>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</si>
  <si>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</si>
  <si>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</si>
  <si>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</si>
  <si>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</si>
  <si>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</si>
  <si>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</si>
  <si>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</si>
  <si>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</si>
  <si>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</si>
  <si>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</si>
  <si>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</si>
  <si>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</si>
  <si>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</si>
  <si>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</si>
  <si>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</si>
  <si>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</si>
  <si>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</si>
  <si>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</si>
  <si>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</si>
  <si>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</si>
  <si>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</si>
  <si>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</si>
  <si>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</si>
  <si>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</si>
  <si>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</si>
  <si>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</si>
  <si>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</si>
  <si>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</si>
  <si>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</si>
  <si>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</si>
  <si>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</si>
  <si>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</si>
  <si>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</si>
  <si>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</si>
  <si>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</si>
  <si>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</si>
  <si>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</si>
  <si>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</si>
  <si>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</si>
  <si>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</si>
  <si>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</si>
  <si>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</si>
  <si>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</si>
  <si>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</si>
  <si>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</si>
  <si>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</si>
  <si>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</si>
  <si>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</si>
  <si>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</si>
  <si>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</si>
  <si>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</si>
  <si>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</si>
  <si>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</si>
  <si>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</si>
  <si>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</si>
  <si>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</si>
  <si>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</si>
  <si>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</si>
  <si>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</si>
  <si>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</si>
  <si>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</si>
  <si>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</si>
  <si>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</si>
  <si>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</si>
  <si>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</si>
  <si>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</si>
  <si>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</si>
  <si>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</si>
  <si>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</si>
  <si>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</si>
  <si>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</si>
  <si>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</si>
  <si>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</si>
  <si>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</si>
  <si>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</si>
  <si>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</si>
  <si>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</si>
  <si>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</si>
  <si>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</si>
  <si>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</si>
  <si>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</si>
  <si>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</si>
  <si>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</si>
  <si>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</si>
  <si>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</si>
  <si>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</si>
  <si>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</si>
  <si>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</si>
  <si>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</si>
  <si>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</si>
  <si>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</si>
  <si>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</si>
  <si>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</si>
  <si>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</si>
  <si>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</si>
  <si>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</si>
  <si>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</si>
  <si>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</si>
  <si>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</si>
  <si>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</si>
  <si>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</si>
  <si>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</si>
  <si>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</si>
  <si>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</si>
  <si>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</si>
  <si>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</si>
  <si>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</si>
  <si>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</si>
  <si>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</si>
  <si>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</si>
  <si>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</si>
  <si>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</si>
  <si>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</si>
  <si>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</si>
  <si>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</si>
  <si>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</si>
  <si>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</si>
  <si>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</si>
  <si>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</si>
  <si>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</si>
  <si>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</si>
  <si>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</si>
  <si>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</si>
  <si>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</si>
  <si>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</si>
  <si>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</si>
  <si>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</si>
  <si>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</si>
  <si>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</si>
  <si>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</si>
  <si>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</si>
  <si>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</si>
  <si>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</si>
  <si>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</si>
  <si>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</si>
  <si>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</si>
  <si>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</si>
  <si>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</si>
  <si>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</si>
  <si>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</si>
  <si>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</si>
  <si>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</si>
  <si>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</si>
  <si>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</si>
  <si>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</si>
  <si>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</si>
  <si>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</si>
  <si>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</si>
  <si>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</si>
  <si>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</si>
  <si>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</si>
  <si>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</si>
  <si>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</si>
  <si>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</si>
  <si>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</si>
  <si>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</si>
  <si>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</si>
  <si>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</si>
  <si>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</si>
  <si>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</si>
  <si>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</si>
  <si>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</si>
  <si>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</si>
  <si>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</si>
  <si>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</si>
  <si>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</si>
  <si>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</si>
  <si>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</si>
  <si>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</si>
  <si>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</si>
  <si>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</si>
  <si>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</si>
  <si>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</si>
  <si>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</si>
  <si>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</si>
  <si>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</si>
  <si>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</si>
  <si>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</si>
  <si>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</si>
  <si>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</si>
  <si>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</si>
  <si>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</si>
  <si>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</si>
  <si>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</si>
  <si>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</si>
  <si>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</si>
  <si>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</si>
  <si>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</si>
  <si>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</si>
  <si>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</si>
  <si>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</si>
  <si>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</si>
  <si>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</si>
  <si>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</si>
  <si>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</si>
  <si>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</si>
  <si>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</si>
  <si>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</si>
  <si>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</si>
  <si>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</si>
  <si>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</si>
  <si>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</si>
  <si>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</si>
  <si>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</si>
  <si>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</si>
  <si>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</si>
  <si>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</si>
  <si>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</si>
  <si>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</si>
  <si>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</si>
  <si>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</si>
  <si>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</si>
  <si>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</si>
  <si>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</si>
  <si>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</si>
  <si>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</si>
  <si>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</si>
  <si>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</si>
  <si>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</si>
  <si>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</si>
  <si>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</si>
  <si>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</si>
  <si>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</si>
  <si>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</si>
  <si>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</si>
  <si>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</si>
  <si>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</si>
  <si>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</si>
  <si>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</si>
  <si>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</si>
  <si>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</si>
  <si>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</si>
  <si>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</si>
  <si>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</si>
  <si>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</si>
  <si>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</si>
  <si>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</si>
  <si>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</si>
  <si>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</si>
  <si>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</si>
  <si>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</si>
  <si>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</si>
  <si>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</si>
  <si>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</si>
  <si>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</si>
  <si>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</si>
  <si>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</si>
  <si>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</si>
  <si>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</si>
  <si>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</si>
  <si>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</si>
  <si>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</si>
  <si>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</si>
  <si>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</si>
  <si>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</si>
  <si>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</si>
  <si>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</si>
  <si>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</si>
  <si>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</si>
  <si>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</si>
  <si>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</si>
  <si>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</si>
  <si>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</si>
  <si>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</si>
  <si>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</si>
  <si>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</si>
  <si>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</si>
  <si>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</si>
  <si>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</si>
  <si>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</si>
  <si>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</si>
  <si>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</si>
  <si>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</si>
  <si>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</si>
  <si>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</si>
  <si>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</si>
  <si>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</si>
  <si>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</si>
  <si>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</si>
  <si>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</si>
  <si>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</si>
  <si>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</si>
  <si>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</si>
  <si>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</si>
  <si>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</si>
  <si>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</si>
  <si>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</si>
  <si>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</si>
  <si>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</si>
  <si>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</si>
  <si>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</si>
  <si>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</si>
  <si>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</si>
  <si>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</si>
  <si>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</si>
  <si>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</si>
  <si>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</si>
  <si>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</si>
  <si>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</si>
  <si>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</si>
  <si>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</si>
  <si>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</si>
  <si>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</si>
  <si>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</si>
  <si>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</si>
  <si>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</si>
  <si>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</si>
  <si>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</si>
  <si>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</si>
  <si>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</si>
  <si>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</si>
  <si>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</si>
  <si>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</si>
  <si>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</si>
  <si>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</si>
  <si>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</si>
  <si>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</si>
  <si>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</si>
  <si>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</si>
  <si>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</si>
  <si>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</si>
  <si>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</si>
  <si>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</si>
  <si>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</si>
  <si>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</si>
  <si>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</si>
  <si>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</si>
  <si>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</si>
  <si>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</si>
  <si>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</si>
  <si>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</si>
  <si>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</si>
  <si>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</si>
  <si>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</si>
  <si>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</si>
  <si>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</si>
  <si>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</si>
  <si>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</si>
  <si>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</si>
  <si>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</si>
  <si>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</si>
  <si>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</si>
  <si>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</si>
  <si>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</si>
  <si>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</si>
  <si>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</si>
  <si>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</si>
  <si>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</si>
  <si>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</si>
  <si>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</si>
  <si>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</si>
  <si>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</si>
  <si>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</si>
  <si>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</si>
  <si>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</si>
  <si>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</si>
  <si>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</si>
  <si>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</si>
  <si>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</si>
  <si>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</si>
  <si>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</si>
  <si>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</si>
  <si>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</si>
  <si>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</si>
  <si>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</si>
  <si>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</si>
  <si>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</si>
  <si>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</si>
  <si>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</si>
  <si>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</si>
  <si>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</si>
  <si>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</si>
  <si>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</si>
  <si>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</si>
  <si>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</si>
  <si>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</si>
  <si>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</si>
  <si>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</si>
  <si>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</si>
  <si>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</si>
  <si>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</si>
  <si>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</si>
  <si>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</si>
  <si>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</si>
  <si>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</si>
  <si>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</si>
  <si>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</si>
  <si>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</si>
  <si>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</si>
  <si>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</si>
  <si>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</si>
  <si>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</si>
  <si>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</si>
  <si>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</si>
  <si>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</si>
  <si>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</si>
  <si>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</si>
  <si>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</si>
  <si>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</si>
  <si>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</si>
  <si>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</si>
  <si>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</si>
  <si>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</si>
  <si>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</si>
  <si>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</si>
  <si>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</si>
  <si>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</si>
  <si>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</si>
  <si>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</si>
  <si>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</si>
  <si>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</si>
  <si>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</si>
  <si>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</si>
  <si>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</si>
  <si>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</si>
  <si>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</si>
  <si>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</si>
  <si>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</si>
  <si>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</si>
  <si>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</si>
  <si>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</si>
  <si>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</si>
  <si>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</si>
  <si>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</si>
  <si>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</si>
  <si>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</si>
  <si>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</si>
  <si>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</si>
  <si>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</si>
  <si>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</si>
  <si>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</si>
  <si>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</si>
  <si>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</si>
  <si>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</si>
  <si>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</si>
  <si>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</si>
  <si>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</si>
  <si>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</si>
  <si>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</si>
  <si>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</si>
  <si>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</si>
  <si>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</si>
  <si>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</si>
  <si>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</si>
  <si>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</si>
  <si>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</si>
  <si>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</si>
  <si>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</si>
  <si>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</si>
  <si>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</si>
  <si>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</si>
  <si>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</si>
  <si>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</si>
  <si>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</si>
  <si>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</si>
  <si>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</si>
  <si>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</si>
  <si>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</si>
  <si>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</si>
  <si>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</si>
  <si>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</si>
  <si>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</si>
  <si>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</si>
  <si>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</si>
  <si>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</si>
  <si>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</si>
  <si>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</si>
  <si>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</si>
  <si>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</si>
  <si>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</si>
  <si>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</si>
  <si>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</si>
  <si>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</si>
  <si>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</si>
  <si>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</si>
  <si>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</si>
  <si>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</si>
  <si>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</si>
  <si>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</si>
  <si>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</si>
  <si>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</si>
  <si>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</si>
  <si>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</si>
  <si>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</si>
  <si>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</si>
  <si>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</si>
  <si>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</si>
  <si>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</si>
  <si>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</si>
  <si>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</si>
  <si>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</si>
  <si>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</si>
  <si>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</si>
  <si>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</si>
  <si>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</si>
  <si>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</si>
  <si>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</si>
  <si>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</si>
  <si>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</si>
  <si>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</si>
  <si>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</si>
  <si>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</si>
  <si>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</si>
  <si>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</si>
  <si>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</si>
  <si>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</si>
  <si>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</si>
  <si>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</si>
  <si>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</si>
  <si>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</si>
  <si>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</si>
  <si>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</si>
  <si>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</si>
  <si>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</si>
  <si>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</si>
  <si>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</si>
  <si>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</si>
  <si>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</si>
  <si>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</si>
  <si>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</si>
  <si>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</si>
  <si>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</si>
  <si>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</si>
  <si>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</si>
  <si>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</si>
  <si>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</si>
  <si>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</si>
  <si>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</si>
  <si>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</si>
  <si>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</si>
  <si>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</si>
  <si>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</si>
  <si>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</si>
  <si>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</si>
  <si>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</si>
  <si>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</si>
  <si>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</si>
  <si>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</si>
  <si>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</si>
  <si>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</si>
  <si>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</si>
  <si>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</si>
  <si>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</si>
  <si>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</si>
  <si>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</si>
  <si>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</si>
  <si>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</si>
  <si>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</si>
  <si>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</si>
  <si>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</si>
  <si>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</si>
  <si>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</si>
  <si>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</si>
  <si>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</si>
  <si>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</si>
  <si>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</si>
  <si>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</si>
  <si>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</si>
  <si>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</si>
  <si>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</si>
  <si>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</si>
  <si>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</si>
  <si>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</si>
  <si>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</si>
  <si>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</si>
  <si>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</si>
  <si>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</si>
  <si>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</si>
  <si>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</si>
  <si>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</si>
  <si>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</si>
  <si>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</si>
  <si>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</si>
  <si>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</si>
  <si>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</si>
  <si>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</si>
  <si>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</si>
  <si>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</si>
  <si>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</si>
  <si>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</si>
  <si>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</si>
  <si>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</si>
  <si>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</si>
  <si>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</si>
  <si>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</si>
  <si>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</si>
  <si>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</si>
  <si>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</si>
  <si>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</si>
  <si>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</si>
  <si>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</si>
  <si>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</si>
  <si>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</si>
  <si>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</si>
  <si>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</si>
  <si>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</si>
  <si>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</si>
  <si>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</si>
  <si>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</si>
  <si>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</si>
  <si>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</si>
  <si>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</si>
  <si>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</si>
  <si>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</si>
  <si>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</si>
  <si>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</si>
  <si>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</si>
  <si>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</si>
  <si>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</si>
  <si>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</si>
  <si>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</si>
  <si>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</si>
  <si>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</si>
  <si>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</si>
  <si>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</si>
  <si>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</si>
  <si>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</si>
  <si>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</si>
  <si>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</si>
  <si>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</si>
  <si>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</si>
  <si>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</si>
  <si>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</si>
  <si>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</si>
  <si>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</si>
  <si>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</si>
  <si>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</si>
  <si>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</si>
  <si>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</si>
  <si>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</si>
  <si>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</si>
  <si>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</si>
  <si>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</si>
  <si>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</si>
  <si>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</si>
  <si>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</si>
  <si>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</si>
  <si>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</si>
  <si>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</si>
  <si>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</si>
  <si>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</si>
  <si>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</si>
  <si>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</si>
  <si>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</si>
  <si>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</si>
  <si>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</si>
  <si>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</si>
  <si>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</si>
  <si>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</si>
  <si>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</si>
  <si>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</si>
  <si>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</si>
  <si>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</si>
  <si>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</si>
  <si>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</si>
  <si>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</si>
  <si>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</si>
  <si>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</si>
  <si>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</si>
  <si>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</si>
  <si>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</si>
  <si>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</si>
  <si>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</si>
  <si>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</si>
  <si>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</si>
  <si>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</si>
  <si>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</si>
  <si>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</si>
  <si>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</si>
  <si>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</si>
  <si>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</si>
  <si>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</si>
  <si>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</si>
  <si>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</si>
  <si>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</si>
  <si>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</si>
  <si>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</si>
  <si>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</si>
  <si>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</si>
  <si>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</si>
  <si>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</si>
  <si>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</si>
  <si>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</si>
  <si>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</si>
  <si>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</si>
  <si>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</si>
  <si>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</si>
  <si>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</si>
  <si>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</si>
  <si>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</si>
  <si>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</si>
  <si>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</si>
  <si>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</si>
  <si>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</si>
  <si>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</si>
  <si>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</si>
  <si>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</si>
  <si>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</si>
  <si>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</si>
  <si>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</si>
  <si>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</si>
  <si>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</si>
  <si>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</si>
  <si>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</si>
  <si>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</si>
  <si>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</si>
  <si>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</si>
  <si>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</si>
  <si>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</si>
  <si>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</si>
  <si>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</si>
  <si>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</si>
  <si>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</si>
  <si>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</si>
  <si>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</si>
  <si>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</si>
  <si>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</si>
  <si>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</si>
  <si>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</si>
  <si>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</si>
  <si>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</si>
  <si>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</si>
  <si>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</si>
  <si>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</si>
  <si>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</si>
  <si>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</si>
  <si>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</si>
  <si>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</si>
  <si>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</si>
  <si>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</si>
  <si>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</si>
  <si>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</si>
  <si>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</si>
  <si>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</si>
  <si>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</si>
  <si>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</si>
  <si>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</si>
  <si>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</si>
  <si>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</si>
  <si>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</si>
  <si>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</si>
  <si>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</si>
  <si>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</si>
  <si>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</si>
  <si>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</si>
  <si>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</si>
  <si>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</si>
  <si>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</si>
  <si>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</si>
  <si>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</si>
  <si>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</si>
  <si>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</si>
  <si>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</si>
  <si>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</si>
  <si>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</si>
  <si>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</si>
  <si>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</si>
  <si>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</si>
  <si>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</si>
  <si>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</si>
  <si>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</si>
  <si>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</si>
  <si>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</si>
  <si>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</si>
  <si>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</si>
  <si>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</si>
  <si>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</si>
  <si>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</si>
  <si>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</si>
  <si>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</si>
  <si>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</si>
  <si>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</si>
  <si>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</si>
  <si>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</si>
  <si>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</si>
  <si>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</si>
  <si>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</si>
  <si>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</si>
  <si>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</si>
  <si>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</si>
  <si>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</si>
  <si>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</si>
  <si>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</si>
  <si>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</si>
  <si>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</si>
  <si>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</si>
  <si>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</si>
  <si>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</si>
  <si>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</si>
  <si>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</si>
  <si>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</si>
  <si>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</si>
  <si>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</si>
  <si>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</si>
  <si>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</si>
  <si>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</si>
  <si>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</si>
  <si>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</si>
  <si>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</si>
  <si>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</si>
  <si>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</si>
  <si>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</si>
  <si>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</si>
  <si>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</si>
  <si>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</si>
  <si>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</si>
  <si>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</si>
  <si>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</si>
  <si>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</si>
  <si>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</si>
  <si>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</si>
  <si>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</si>
  <si>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</si>
  <si>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</si>
  <si>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</si>
  <si>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</si>
  <si>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</si>
  <si>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</si>
  <si>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</si>
  <si>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</si>
  <si>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</si>
  <si>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</si>
  <si>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</si>
  <si>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</si>
  <si>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</si>
  <si>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</si>
  <si>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</si>
  <si>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</si>
  <si>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</si>
  <si>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</si>
  <si>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</si>
  <si>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</si>
  <si>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</si>
  <si>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</si>
  <si>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</si>
  <si>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</si>
  <si>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</si>
  <si>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</si>
  <si>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</si>
  <si>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</si>
  <si>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</si>
  <si>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</si>
  <si>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</si>
  <si>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</si>
  <si>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</si>
  <si>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</si>
  <si>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</si>
  <si>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</si>
  <si>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</si>
  <si>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</si>
  <si>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</si>
  <si>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</si>
  <si>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</si>
  <si>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</si>
  <si>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</si>
  <si>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</si>
  <si>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</si>
  <si>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</si>
  <si>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</si>
  <si>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</si>
  <si>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</si>
  <si>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</si>
  <si>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</si>
  <si>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</si>
  <si>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</si>
  <si>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</si>
  <si>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</si>
  <si>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</si>
  <si>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</si>
  <si>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</si>
  <si>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</si>
  <si>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</si>
  <si>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</si>
  <si>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</si>
  <si>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</si>
  <si>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</si>
  <si>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</si>
  <si>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</si>
  <si>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</si>
  <si>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</si>
  <si>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</si>
  <si>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</si>
  <si>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</si>
  <si>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</si>
  <si>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</si>
  <si>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</si>
  <si>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</si>
  <si>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</si>
  <si>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</si>
  <si>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</si>
  <si>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</si>
  <si>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</si>
  <si>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</si>
  <si>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</si>
  <si>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</si>
  <si>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</si>
  <si>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</si>
  <si>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</si>
  <si>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</si>
  <si>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</si>
  <si>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</si>
  <si>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</si>
  <si>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</si>
  <si>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</si>
  <si>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</si>
  <si>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</si>
  <si>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</si>
  <si>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</si>
  <si>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</si>
  <si>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</si>
  <si>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</si>
  <si>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</si>
  <si>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</si>
  <si>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</si>
  <si>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</si>
  <si>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</si>
  <si>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</si>
  <si>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</si>
  <si>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</si>
  <si>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</si>
  <si>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</si>
  <si>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</si>
  <si>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</si>
  <si>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</si>
  <si>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</si>
  <si>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</si>
  <si>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</si>
  <si>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</si>
  <si>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</si>
  <si>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</si>
  <si>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</si>
  <si>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</si>
  <si>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</si>
  <si>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</si>
  <si>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</si>
  <si>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</si>
  <si>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</si>
  <si>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</si>
  <si>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</si>
  <si>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</si>
  <si>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</si>
  <si>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</si>
  <si>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</si>
  <si>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</si>
  <si>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</si>
  <si>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</si>
  <si>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</si>
  <si>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</si>
  <si>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</si>
  <si>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</si>
  <si>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</si>
  <si>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</si>
  <si>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</si>
  <si>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</si>
  <si>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</si>
  <si>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</si>
  <si>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</si>
  <si>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</si>
  <si>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</si>
  <si>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</si>
  <si>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</si>
  <si>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</si>
  <si>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</si>
  <si>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</si>
  <si>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</si>
  <si>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</si>
  <si>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</si>
  <si>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</si>
  <si>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</si>
  <si>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</si>
  <si>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</si>
  <si>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</si>
  <si>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</si>
  <si>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</si>
  <si>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</si>
  <si>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</si>
  <si>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</si>
  <si>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</si>
  <si>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</si>
  <si>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</si>
  <si>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</si>
  <si>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</si>
  <si>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</si>
  <si>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</si>
  <si>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</si>
  <si>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</si>
  <si>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</si>
  <si>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</si>
  <si>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</si>
  <si>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</si>
  <si>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</si>
  <si>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</si>
  <si>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</si>
  <si>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</si>
  <si>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</si>
  <si>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</si>
  <si>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</si>
  <si>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</si>
  <si>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</si>
  <si>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</si>
  <si>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</si>
  <si>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</si>
  <si>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</si>
  <si>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</si>
  <si>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</si>
  <si>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</si>
  <si>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</si>
  <si>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</si>
  <si>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</si>
  <si>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</si>
  <si>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</si>
  <si>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</si>
  <si>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</si>
  <si>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</si>
  <si>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</si>
  <si>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</si>
  <si>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</si>
  <si>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</si>
  <si>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</si>
  <si>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</si>
  <si>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</si>
  <si>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</si>
  <si>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</si>
  <si>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</si>
  <si>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</si>
  <si>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</si>
  <si>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</si>
  <si>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</si>
  <si>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</si>
  <si>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</si>
  <si>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</si>
  <si>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</si>
  <si>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</si>
  <si>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</si>
  <si>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</si>
  <si>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</si>
  <si>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</si>
  <si>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</si>
  <si>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</si>
  <si>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</si>
  <si>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</si>
  <si>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</si>
  <si>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</si>
  <si>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</si>
  <si>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</si>
  <si>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</si>
  <si>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</si>
  <si>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</si>
  <si>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</si>
  <si>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</si>
  <si>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</si>
  <si>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</si>
  <si>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</si>
  <si>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</si>
  <si>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</si>
  <si>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</si>
  <si>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</si>
  <si>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</si>
  <si>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</si>
  <si>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</si>
  <si>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</si>
  <si>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</si>
  <si>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</si>
  <si>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</si>
  <si>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</si>
  <si>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</si>
  <si>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</si>
  <si>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</si>
  <si>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</si>
  <si>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</si>
  <si>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</si>
  <si>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</si>
  <si>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</si>
  <si>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</si>
  <si>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</si>
  <si>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</si>
  <si>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</si>
  <si>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</si>
  <si>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</si>
  <si>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</si>
  <si>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</si>
  <si>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</si>
  <si>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</si>
  <si>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</si>
  <si>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</si>
  <si>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</si>
  <si>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</si>
  <si>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</si>
  <si>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</si>
  <si>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</si>
  <si>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</si>
  <si>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</si>
  <si>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</si>
  <si>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</si>
  <si>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</si>
  <si>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</si>
  <si>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</si>
  <si>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</si>
  <si>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</si>
  <si>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</si>
  <si>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</si>
  <si>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</si>
  <si>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</si>
  <si>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</si>
  <si>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</si>
  <si>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</si>
  <si>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</si>
  <si>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</si>
  <si>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</si>
  <si>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</si>
  <si>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</si>
  <si>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</si>
  <si>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</si>
  <si>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</si>
  <si>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</si>
  <si>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</si>
  <si>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</si>
  <si>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</si>
  <si>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</si>
  <si>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</si>
  <si>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</si>
  <si>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</si>
  <si>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</si>
  <si>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</si>
  <si>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</si>
  <si>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</si>
  <si>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</si>
  <si>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</si>
  <si>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</si>
  <si>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</si>
  <si>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</si>
  <si>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</si>
  <si>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</si>
  <si>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</si>
  <si>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</si>
  <si>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</si>
  <si>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</si>
  <si>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</si>
  <si>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</si>
  <si>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</si>
  <si>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</si>
  <si>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</si>
  <si>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</si>
  <si>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</si>
  <si>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</si>
  <si>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</si>
  <si>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</si>
  <si>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</si>
  <si>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</si>
  <si>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</si>
  <si>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</si>
  <si>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</si>
  <si>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</si>
  <si>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</si>
  <si>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</si>
  <si>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</si>
  <si>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</si>
  <si>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</si>
  <si>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</si>
  <si>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</si>
  <si>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</si>
  <si>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</si>
  <si>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</si>
  <si>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</si>
  <si>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</si>
  <si>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</si>
  <si>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</si>
  <si>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</si>
  <si>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</si>
  <si>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</si>
  <si>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</si>
  <si>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</si>
  <si>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</si>
  <si>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</si>
  <si>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</si>
  <si>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</si>
  <si>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</si>
  <si>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</si>
  <si>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</si>
  <si>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</si>
  <si>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</si>
  <si>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</si>
  <si>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</si>
  <si>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</si>
  <si>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</si>
  <si>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</si>
  <si>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</si>
  <si>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</si>
  <si>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</si>
  <si>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</si>
  <si>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</si>
  <si>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</si>
  <si>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</si>
  <si>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</si>
  <si>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</si>
  <si>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</si>
  <si>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</si>
  <si>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</si>
  <si>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</si>
  <si>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</si>
  <si>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</si>
  <si>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</si>
  <si>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</si>
  <si>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</si>
  <si>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</si>
  <si>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</si>
  <si>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</si>
  <si>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</si>
  <si>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</si>
  <si>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</si>
  <si>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</si>
  <si>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</si>
  <si>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</si>
  <si>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</si>
  <si>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</si>
  <si>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</si>
  <si>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</si>
  <si>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</si>
  <si>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</si>
  <si>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</si>
  <si>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</si>
  <si>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</si>
  <si>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</si>
  <si>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</si>
  <si>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</si>
  <si>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</si>
  <si>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</si>
  <si>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</si>
  <si>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</si>
  <si>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</si>
  <si>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</si>
  <si>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</si>
  <si>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</si>
  <si>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</si>
  <si>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</si>
  <si>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</si>
  <si>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</si>
  <si>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</si>
  <si>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</si>
  <si>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</si>
  <si>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</si>
  <si>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</si>
  <si>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</si>
  <si>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</si>
  <si>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</si>
  <si>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</si>
  <si>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</si>
  <si>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</si>
  <si>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</si>
  <si>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</si>
  <si>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</si>
  <si>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</si>
  <si>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</si>
  <si>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</si>
  <si>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</si>
  <si>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</si>
  <si>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</si>
  <si>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</si>
  <si>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</si>
  <si>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</si>
  <si>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</si>
  <si>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</si>
  <si>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</si>
  <si>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</si>
  <si>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</si>
  <si>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</si>
  <si>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</si>
  <si>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</si>
  <si>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</si>
  <si>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</si>
  <si>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</si>
  <si>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</si>
  <si>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</si>
  <si>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</si>
  <si>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</si>
  <si>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</si>
  <si>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</si>
  <si>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</si>
  <si>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</si>
  <si>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</si>
  <si>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</si>
  <si>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</si>
  <si>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</si>
  <si>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</si>
  <si>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</si>
  <si>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</si>
  <si>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</si>
  <si>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</si>
  <si>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</si>
  <si>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</si>
  <si>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</si>
  <si>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</si>
  <si>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</si>
  <si>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</si>
  <si>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</si>
  <si>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</si>
  <si>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</si>
  <si>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</si>
  <si>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</si>
  <si>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</si>
  <si>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</si>
  <si>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</si>
  <si>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</si>
  <si>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</si>
  <si>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</si>
  <si>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</si>
  <si>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</si>
  <si>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</si>
  <si>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</si>
  <si>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</si>
  <si>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</si>
  <si>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</si>
  <si>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</si>
  <si>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</si>
  <si>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</si>
  <si>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</si>
  <si>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</si>
  <si>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</si>
  <si>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</si>
  <si>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</si>
  <si>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</si>
  <si>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</si>
  <si>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</si>
  <si>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</si>
  <si>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</si>
  <si>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</si>
  <si>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</si>
  <si>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</si>
  <si>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</si>
  <si>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</si>
  <si>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</si>
  <si>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</si>
  <si>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</si>
  <si>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</si>
  <si>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</si>
  <si>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</si>
  <si>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</si>
  <si>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</si>
  <si>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</si>
  <si>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</si>
  <si>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</si>
  <si>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</si>
  <si>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</si>
  <si>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</si>
  <si>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</si>
  <si>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</si>
  <si>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</si>
  <si>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</si>
  <si>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</si>
  <si>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</si>
  <si>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</si>
  <si>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</si>
  <si>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</si>
  <si>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</si>
  <si>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</si>
  <si>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</si>
  <si>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</si>
  <si>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</si>
  <si>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</si>
  <si>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</si>
  <si>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</si>
  <si>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</si>
  <si>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</si>
  <si>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</si>
  <si>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</si>
  <si>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</si>
  <si>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</si>
  <si>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</si>
  <si>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</si>
  <si>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</si>
  <si>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</si>
  <si>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</si>
  <si>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</si>
  <si>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</si>
  <si>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</si>
  <si>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</si>
  <si>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</si>
  <si>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</si>
  <si>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</si>
  <si>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</si>
  <si>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</si>
  <si>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</si>
  <si>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</si>
  <si>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</si>
  <si>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</si>
  <si>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</si>
  <si>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</si>
  <si>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</si>
  <si>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</si>
  <si>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</si>
  <si>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</si>
  <si>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</si>
  <si>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</si>
  <si>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</si>
  <si>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</si>
  <si>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</si>
  <si>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</si>
  <si>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</si>
  <si>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</si>
  <si>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</si>
  <si>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</si>
  <si>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</si>
  <si>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</si>
  <si>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</si>
  <si>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</si>
  <si>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</si>
  <si>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</si>
  <si>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</si>
  <si>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</si>
  <si>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</si>
  <si>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</si>
  <si>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</si>
  <si>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</si>
  <si>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</si>
  <si>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</si>
  <si>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</si>
  <si>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</si>
  <si>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</si>
  <si>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</si>
  <si>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</si>
  <si>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</si>
  <si>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</si>
  <si>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</si>
  <si>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</si>
  <si>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</si>
  <si>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</si>
  <si>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</si>
  <si>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</si>
  <si>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</si>
  <si>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</si>
  <si>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</si>
  <si>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</si>
  <si>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</si>
  <si>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</si>
  <si>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</si>
  <si>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</si>
  <si>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</si>
  <si>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</si>
  <si>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</si>
  <si>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</si>
  <si>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</si>
  <si>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</si>
  <si>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</si>
  <si>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</si>
  <si>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</si>
  <si>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</si>
  <si>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</si>
  <si>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</si>
  <si>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</si>
  <si>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</si>
  <si>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</si>
  <si>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</si>
  <si>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</si>
  <si>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</si>
  <si>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</si>
  <si>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</si>
  <si>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</si>
  <si>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</si>
  <si>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</si>
  <si>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</si>
  <si>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</si>
  <si>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</si>
  <si>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</si>
  <si>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</si>
  <si>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</si>
  <si>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</si>
  <si>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</si>
  <si>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</si>
  <si>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</si>
  <si>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</si>
  <si>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</si>
  <si>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</si>
  <si>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</si>
  <si>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</si>
  <si>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</si>
  <si>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</si>
  <si>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</si>
  <si>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</si>
  <si>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</si>
  <si>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</si>
  <si>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</si>
  <si>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</si>
  <si>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</si>
  <si>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</si>
  <si>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</si>
  <si>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</si>
  <si>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</si>
  <si>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</si>
  <si>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</si>
  <si>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</si>
  <si>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</si>
  <si>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</si>
  <si>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</si>
  <si>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</si>
  <si>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</si>
  <si>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</si>
  <si>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</si>
  <si>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</si>
  <si>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</si>
  <si>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</si>
  <si>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</si>
  <si>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</si>
  <si>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</si>
  <si>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</si>
  <si>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</si>
  <si>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</si>
  <si>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</si>
  <si>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</si>
  <si>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</si>
  <si>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</si>
  <si>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</si>
  <si>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</si>
  <si>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</si>
  <si>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</si>
  <si>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</si>
  <si>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</si>
  <si>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</si>
  <si>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</si>
  <si>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</si>
  <si>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</si>
  <si>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</si>
  <si>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</si>
  <si>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</si>
  <si>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</si>
  <si>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</si>
  <si>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</si>
  <si>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</si>
  <si>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</si>
  <si>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</si>
  <si>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</si>
  <si>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</si>
  <si>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</si>
  <si>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</si>
  <si>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</si>
  <si>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</si>
  <si>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</si>
  <si>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</si>
  <si>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</si>
  <si>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</si>
  <si>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</si>
  <si>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</si>
  <si>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</si>
  <si>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</si>
  <si>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</si>
  <si>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</si>
  <si>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</si>
  <si>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</si>
  <si>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</si>
  <si>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</si>
  <si>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</si>
  <si>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</si>
  <si>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</si>
  <si>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</si>
  <si>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</si>
  <si>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</si>
  <si>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</si>
  <si>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</si>
  <si>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</si>
  <si>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</si>
  <si>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</si>
  <si>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</si>
  <si>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</si>
  <si>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</si>
  <si>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</si>
  <si>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</si>
  <si>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</si>
  <si>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</si>
  <si>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</si>
  <si>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</si>
  <si>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</si>
  <si>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</si>
  <si>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</si>
  <si>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</si>
  <si>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</si>
  <si>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</si>
  <si>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</si>
  <si>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</si>
  <si>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</si>
  <si>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</si>
  <si>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</si>
  <si>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</si>
  <si>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</si>
  <si>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</si>
  <si>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</si>
  <si>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</si>
  <si>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</si>
  <si>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</si>
  <si>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</si>
  <si>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</si>
  <si>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</si>
  <si>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</si>
  <si>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</si>
  <si>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</si>
  <si>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</si>
  <si>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</si>
  <si>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</si>
  <si>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</si>
  <si>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</si>
  <si>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</si>
  <si>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</si>
  <si>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</si>
  <si>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</si>
  <si>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</si>
  <si>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</si>
  <si>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</si>
  <si>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</si>
  <si>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</si>
  <si>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</si>
  <si>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</si>
  <si>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</si>
  <si>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</si>
  <si>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</si>
  <si>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</si>
  <si>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</si>
  <si>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</si>
  <si>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</si>
  <si>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</si>
  <si>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</si>
  <si>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</si>
  <si>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</si>
  <si>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</si>
  <si>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</si>
  <si>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</si>
  <si>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</si>
  <si>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</si>
  <si>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</si>
  <si>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</si>
  <si>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</si>
  <si>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</si>
  <si>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</si>
  <si>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</si>
  <si>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</si>
  <si>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</si>
  <si>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</si>
  <si>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</si>
  <si>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</si>
  <si>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</si>
  <si>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</si>
  <si>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</si>
  <si>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</si>
  <si>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</si>
  <si>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</si>
  <si>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</si>
  <si>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</si>
  <si>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</si>
  <si>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</si>
  <si>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</si>
  <si>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</si>
  <si>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</si>
  <si>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</si>
  <si>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</si>
  <si>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</si>
  <si>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</si>
  <si>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</si>
  <si>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</si>
  <si>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</si>
  <si>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</si>
  <si>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</si>
  <si>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</si>
  <si>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</si>
  <si>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</si>
  <si>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</si>
  <si>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</si>
  <si>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</si>
  <si>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</si>
  <si>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</si>
  <si>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</si>
  <si>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</si>
  <si>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</si>
  <si>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</si>
  <si>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</si>
  <si>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</si>
  <si>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</si>
  <si>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</si>
  <si>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</si>
  <si>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</si>
  <si>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</si>
  <si>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</si>
  <si>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</si>
  <si>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</si>
  <si>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</si>
  <si>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</si>
  <si>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</si>
  <si>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</si>
  <si>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</si>
  <si>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</si>
  <si>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</si>
  <si>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</si>
  <si>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</si>
  <si>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</si>
  <si>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</si>
  <si>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</si>
  <si>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</si>
  <si>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</si>
  <si>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</si>
  <si>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</si>
  <si>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</si>
  <si>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</si>
  <si>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</si>
  <si>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</si>
  <si>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</si>
  <si>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</si>
  <si>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</si>
  <si>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</si>
  <si>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</si>
  <si>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</si>
  <si>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</si>
  <si>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</si>
  <si>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</si>
  <si>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</si>
  <si>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</si>
  <si>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</si>
  <si>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</si>
  <si>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</si>
  <si>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</si>
  <si>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</si>
  <si>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</si>
  <si>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</si>
  <si>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</si>
  <si>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</si>
  <si>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</si>
  <si>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</si>
  <si>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</si>
  <si>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</si>
  <si>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</si>
  <si>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</si>
  <si>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</si>
  <si>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</si>
  <si>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</si>
  <si>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</si>
  <si>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</si>
  <si>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</si>
  <si>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</si>
  <si>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</si>
  <si>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</si>
  <si>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</si>
  <si>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</si>
  <si>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</si>
  <si>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</si>
  <si>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</si>
  <si>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</si>
  <si>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</si>
  <si>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</si>
  <si>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</si>
  <si>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</si>
  <si>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</si>
  <si>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</si>
  <si>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</si>
  <si>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</si>
  <si>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</si>
  <si>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</si>
  <si>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</si>
  <si>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</si>
  <si>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</si>
  <si>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</si>
  <si>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</si>
  <si>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</si>
  <si>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</si>
  <si>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</si>
  <si>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</si>
  <si>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</si>
  <si>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</si>
  <si>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</si>
  <si>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</si>
  <si>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</si>
  <si>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</si>
  <si>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</si>
  <si>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</si>
  <si>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</si>
  <si>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</si>
  <si>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</si>
  <si>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</si>
  <si>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</si>
  <si>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</si>
  <si>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</si>
  <si>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</si>
  <si>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</si>
  <si>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</si>
  <si>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</si>
  <si>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</si>
  <si>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</si>
  <si>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</si>
  <si>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</si>
  <si>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</si>
  <si>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</si>
  <si>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</si>
  <si>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</si>
  <si>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</si>
  <si>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</si>
  <si>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</si>
  <si>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</si>
  <si>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</si>
  <si>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</si>
  <si>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</si>
  <si>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</si>
  <si>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</si>
  <si>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</si>
  <si>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</si>
  <si>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</si>
  <si>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</si>
  <si>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</si>
  <si>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</si>
  <si>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</si>
  <si>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</si>
  <si>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</si>
  <si>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</si>
  <si>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</si>
  <si>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</si>
  <si>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</si>
  <si>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</si>
  <si>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</si>
  <si>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</si>
  <si>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</si>
  <si>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</si>
  <si>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</si>
  <si>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</si>
  <si>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</si>
  <si>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</si>
  <si>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</si>
  <si>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</si>
  <si>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</si>
  <si>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</si>
  <si>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</si>
  <si>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</si>
  <si>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</si>
  <si>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</si>
  <si>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</si>
  <si>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</si>
  <si>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</si>
  <si>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</si>
  <si>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</si>
  <si>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</si>
  <si>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</si>
  <si>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</si>
  <si>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</si>
  <si>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</si>
  <si>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</si>
  <si>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</si>
  <si>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</si>
  <si>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</si>
  <si>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</si>
  <si>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</si>
  <si>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</si>
  <si>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</si>
  <si>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</si>
  <si>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</si>
  <si>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</si>
  <si>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</si>
  <si>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</si>
  <si>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</si>
  <si>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</si>
  <si>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</si>
  <si>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</si>
  <si>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</si>
  <si>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</si>
  <si>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</si>
  <si>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</si>
  <si>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</si>
  <si>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</si>
  <si>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</si>
  <si>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</si>
  <si>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</si>
  <si>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</si>
  <si>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</si>
  <si>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</si>
  <si>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</si>
  <si>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</si>
  <si>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</si>
  <si>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</si>
  <si>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</si>
  <si>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</si>
  <si>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</si>
  <si>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</si>
  <si>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</si>
  <si>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</si>
  <si>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</si>
  <si>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</si>
  <si>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</si>
  <si>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</si>
  <si>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</si>
  <si>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</si>
  <si>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</si>
  <si>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</si>
  <si>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</si>
  <si>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</si>
  <si>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</si>
  <si>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</si>
  <si>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</si>
  <si>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</si>
  <si>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</si>
  <si>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</si>
  <si>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</si>
  <si>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</si>
  <si>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</si>
  <si>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</si>
  <si>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</si>
  <si>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</si>
  <si>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</si>
  <si>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</si>
  <si>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</si>
  <si>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</si>
  <si>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</si>
  <si>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</si>
  <si>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</si>
  <si>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</si>
  <si>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</si>
  <si>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</si>
  <si>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</si>
  <si>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</si>
  <si>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</si>
  <si>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</si>
  <si>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</si>
  <si>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</si>
  <si>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</si>
  <si>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</si>
  <si>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</si>
  <si>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</si>
  <si>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</si>
  <si>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</si>
  <si>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</si>
  <si>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</si>
  <si>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</si>
  <si>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</si>
  <si>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</si>
  <si>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</si>
  <si>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</si>
  <si>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</si>
  <si>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</si>
  <si>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</si>
  <si>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</si>
  <si>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</si>
  <si>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</si>
  <si>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</si>
  <si>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</si>
  <si>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</si>
  <si>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</si>
  <si>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</si>
  <si>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</si>
  <si>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</si>
  <si>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</si>
  <si>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</si>
  <si>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</si>
  <si>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</si>
  <si>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</si>
  <si>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</si>
  <si>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</si>
  <si>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</si>
  <si>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</si>
  <si>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</si>
  <si>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</si>
  <si>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</si>
  <si>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</si>
  <si>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</si>
  <si>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</si>
  <si>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</si>
  <si>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</si>
  <si>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</si>
  <si>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</si>
  <si>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</si>
  <si>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</si>
  <si>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</si>
  <si>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</si>
  <si>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</si>
  <si>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</si>
  <si>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</si>
  <si>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</si>
  <si>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</si>
  <si>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</si>
  <si>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</si>
  <si>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</si>
  <si>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</si>
  <si>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</si>
  <si>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</si>
  <si>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</si>
  <si>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</si>
  <si>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</si>
  <si>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</si>
  <si>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</si>
  <si>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</si>
  <si>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</si>
  <si>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</si>
  <si>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</si>
  <si>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</si>
  <si>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</si>
  <si>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</si>
  <si>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</si>
  <si>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</si>
  <si>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</si>
  <si>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</si>
  <si>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</si>
  <si>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</si>
  <si>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</si>
  <si>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</si>
  <si>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</si>
  <si>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</si>
  <si>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</si>
  <si>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</si>
  <si>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</si>
  <si>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</si>
  <si>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</si>
  <si>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</si>
  <si>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</si>
  <si>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</si>
  <si>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</si>
  <si>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</si>
  <si>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</si>
  <si>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</si>
  <si>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</si>
  <si>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</si>
  <si>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</si>
  <si>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</si>
  <si>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</si>
  <si>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</si>
  <si>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</si>
  <si>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</si>
  <si>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</si>
  <si>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</si>
  <si>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</si>
  <si>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</si>
  <si>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</si>
  <si>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</si>
  <si>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</si>
  <si>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</si>
  <si>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</si>
  <si>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</si>
  <si>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</si>
  <si>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</si>
  <si>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</si>
  <si>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</si>
  <si>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</si>
  <si>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</si>
  <si>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</si>
  <si>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</si>
  <si>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</si>
  <si>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</si>
  <si>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</si>
  <si>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</si>
  <si>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</si>
  <si>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</si>
  <si>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</si>
  <si>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</si>
  <si>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</si>
  <si>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</si>
  <si>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</si>
  <si>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</si>
  <si>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</si>
  <si>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</si>
  <si>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</si>
  <si>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</si>
  <si>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</si>
  <si>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</si>
  <si>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</si>
  <si>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</si>
  <si>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</si>
  <si>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</si>
  <si>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</si>
  <si>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</si>
  <si>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</si>
  <si>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</si>
  <si>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</si>
  <si>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</si>
  <si>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</si>
  <si>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</si>
  <si>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</si>
  <si>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</si>
  <si>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</si>
  <si>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</si>
  <si>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</si>
  <si>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</si>
  <si>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</si>
  <si>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</si>
  <si>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</si>
  <si>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</si>
  <si>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</si>
  <si>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</si>
  <si>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</si>
  <si>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</si>
  <si>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</si>
  <si>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</si>
  <si>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</si>
  <si>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</si>
  <si>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</si>
  <si>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</si>
  <si>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</si>
  <si>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</si>
  <si>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</si>
  <si>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</si>
  <si>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</si>
  <si>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</si>
  <si>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</si>
  <si>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</si>
  <si>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</si>
  <si>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</si>
  <si>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</si>
  <si>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</si>
  <si>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</si>
  <si>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</si>
  <si>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</si>
  <si>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</si>
  <si>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</si>
  <si>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</si>
  <si>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</si>
  <si>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</si>
  <si>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</si>
  <si>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</si>
  <si>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</si>
  <si>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</si>
  <si>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</si>
  <si>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</si>
  <si>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</si>
  <si>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</si>
  <si>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</si>
  <si>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</si>
  <si>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</si>
  <si>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</si>
  <si>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</si>
  <si>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</si>
  <si>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</si>
  <si>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</si>
  <si>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</si>
  <si>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</si>
  <si>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</si>
  <si>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</si>
  <si>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</si>
  <si>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</si>
  <si>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</si>
  <si>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</si>
  <si>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</si>
  <si>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</si>
  <si>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</si>
  <si>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</si>
  <si>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</si>
  <si>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</si>
  <si>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</si>
  <si>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</si>
  <si>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</si>
  <si>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</si>
  <si>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</si>
  <si>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</si>
  <si>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</si>
  <si>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</si>
  <si>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</si>
  <si>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</si>
  <si>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</si>
  <si>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</si>
  <si>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</si>
  <si>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</si>
  <si>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</si>
  <si>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</si>
  <si>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</si>
  <si>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</si>
  <si>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</si>
  <si>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</si>
  <si>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</si>
  <si>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</si>
  <si>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</si>
  <si>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</si>
  <si>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</si>
  <si>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</si>
  <si>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</si>
  <si>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</si>
  <si>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</si>
  <si>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</si>
  <si>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</si>
  <si>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</si>
  <si>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</si>
  <si>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</si>
  <si>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</si>
  <si>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</si>
  <si>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</si>
  <si>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</si>
  <si>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</si>
  <si>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</si>
  <si>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</si>
  <si>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</si>
  <si>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</si>
  <si>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</si>
  <si>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</si>
  <si>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</si>
  <si>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</si>
  <si>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</si>
  <si>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</si>
  <si>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</si>
  <si>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</si>
  <si>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</si>
  <si>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</si>
  <si>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</si>
  <si>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</si>
  <si>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</si>
  <si>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</si>
  <si>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</si>
  <si>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</si>
  <si>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</si>
  <si>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</si>
  <si>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</si>
  <si>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</si>
  <si>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</si>
  <si>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</si>
  <si>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</si>
  <si>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</si>
  <si>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</si>
  <si>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</si>
  <si>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</si>
  <si>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</si>
  <si>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</si>
  <si>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</si>
  <si>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</si>
  <si>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</si>
  <si>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</si>
  <si>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</si>
  <si>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</si>
  <si>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</si>
  <si>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</si>
  <si>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</si>
  <si>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</si>
  <si>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</si>
  <si>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</si>
  <si>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</si>
  <si>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</si>
  <si>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</si>
  <si>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</si>
  <si>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</si>
  <si>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</si>
  <si>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</si>
  <si>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</si>
  <si>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</si>
  <si>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</si>
  <si>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</si>
  <si>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</si>
  <si>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</si>
  <si>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</si>
  <si>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</si>
  <si>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</si>
  <si>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</si>
  <si>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</si>
  <si>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</si>
  <si>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</si>
  <si>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</si>
  <si>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</si>
  <si>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</si>
  <si>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</si>
  <si>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</si>
  <si>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</si>
  <si>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</si>
  <si>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</si>
  <si>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</si>
  <si>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</si>
  <si>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</si>
  <si>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</si>
  <si>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</si>
  <si>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</si>
  <si>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</si>
  <si>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</si>
  <si>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</si>
  <si>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</si>
  <si>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</si>
  <si>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</si>
  <si>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</si>
  <si>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</si>
  <si>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</si>
  <si>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</si>
  <si>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</si>
  <si>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</si>
  <si>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</si>
  <si>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</si>
  <si>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</si>
  <si>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</si>
  <si>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</si>
  <si>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</si>
  <si>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</si>
  <si>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</si>
  <si>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</si>
  <si>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</si>
  <si>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</si>
  <si>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</si>
  <si>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</si>
  <si>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</si>
  <si>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</si>
  <si>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</si>
  <si>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</si>
  <si>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</si>
  <si>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</si>
  <si>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</si>
  <si>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</si>
  <si>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</si>
  <si>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</si>
  <si>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</si>
  <si>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</si>
  <si>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</si>
  <si>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</si>
  <si>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</si>
  <si>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</si>
  <si>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</si>
  <si>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</si>
  <si>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</si>
  <si>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</si>
  <si>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</si>
  <si>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</si>
  <si>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</si>
  <si>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</si>
  <si>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</si>
  <si>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</si>
  <si>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</si>
  <si>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</si>
  <si>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</si>
  <si>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</si>
  <si>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</si>
  <si>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</si>
  <si>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</si>
  <si>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</si>
  <si>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</si>
  <si>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</si>
  <si>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</si>
  <si>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</si>
  <si>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</si>
  <si>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</si>
  <si>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</si>
  <si>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</si>
  <si>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</si>
  <si>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</si>
  <si>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</si>
  <si>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</si>
  <si>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</si>
  <si>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</si>
  <si>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</si>
  <si>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</si>
  <si>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</si>
  <si>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</si>
  <si>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</si>
  <si>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</si>
  <si>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</si>
  <si>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</si>
  <si>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</si>
  <si>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</si>
  <si>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</si>
  <si>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</si>
  <si>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</si>
  <si>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</si>
  <si>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</si>
  <si>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</si>
  <si>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</si>
  <si>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</si>
  <si>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</si>
  <si>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</si>
  <si>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</si>
  <si>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</si>
  <si>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</si>
  <si>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</si>
  <si>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</si>
  <si>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</si>
  <si>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</si>
  <si>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</si>
  <si>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</si>
  <si>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</si>
  <si>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</si>
  <si>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</si>
  <si>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</si>
  <si>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</si>
  <si>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</si>
  <si>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</si>
  <si>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</si>
  <si>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</si>
  <si>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</si>
  <si>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</si>
  <si>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</si>
  <si>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</si>
  <si>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</si>
  <si>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</si>
  <si>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</si>
  <si>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</si>
  <si>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</si>
  <si>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</si>
  <si>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</si>
  <si>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</si>
  <si>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</si>
  <si>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</si>
  <si>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</si>
  <si>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</si>
  <si>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</si>
  <si>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</si>
  <si>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</si>
  <si>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</si>
  <si>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</si>
  <si>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</si>
  <si>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</si>
  <si>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</si>
  <si>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</si>
  <si>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</si>
  <si>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</si>
  <si>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</si>
  <si>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</si>
  <si>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</si>
  <si>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</si>
  <si>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</si>
  <si>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</si>
  <si>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</si>
  <si>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</si>
  <si>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</si>
  <si>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</si>
  <si>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</si>
  <si>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</si>
  <si>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</si>
  <si>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</si>
  <si>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</si>
  <si>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</si>
  <si>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</si>
  <si>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</si>
  <si>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</si>
  <si>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</si>
  <si>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</si>
  <si>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</si>
  <si>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</si>
  <si>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</si>
  <si>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</si>
  <si>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</si>
  <si>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</si>
  <si>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</si>
  <si>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</si>
  <si>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</si>
  <si>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</si>
  <si>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</si>
  <si>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</si>
  <si>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</si>
  <si>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</si>
  <si>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</si>
  <si>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</si>
  <si>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</si>
  <si>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</si>
  <si>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</si>
  <si>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</si>
  <si>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</si>
  <si>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</si>
  <si>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</si>
  <si>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</si>
  <si>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</si>
  <si>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</si>
  <si>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</si>
  <si>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</si>
  <si>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</si>
  <si>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</si>
  <si>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</si>
  <si>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</si>
  <si>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</si>
  <si>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</si>
  <si>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</si>
  <si>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</si>
  <si>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</si>
  <si>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</si>
  <si>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</si>
  <si>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</si>
  <si>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</si>
  <si>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</si>
  <si>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</si>
  <si>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</si>
  <si>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</si>
  <si>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</si>
  <si>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</si>
  <si>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</si>
  <si>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</si>
  <si>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</si>
  <si>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</si>
  <si>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</si>
  <si>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</si>
  <si>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</si>
  <si>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</si>
  <si>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</si>
  <si>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</si>
  <si>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</si>
  <si>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</si>
  <si>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</si>
  <si>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</si>
  <si>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</si>
  <si>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</si>
  <si>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</si>
  <si>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</si>
  <si>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</si>
  <si>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</si>
  <si>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</si>
  <si>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</si>
  <si>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</si>
  <si>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</si>
  <si>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</si>
  <si>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</si>
  <si>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</si>
  <si>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</si>
  <si>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</si>
  <si>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</si>
  <si>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</si>
  <si>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</si>
  <si>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</si>
  <si>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</si>
  <si>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</si>
  <si>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</si>
  <si>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</si>
  <si>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</si>
  <si>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</si>
  <si>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</si>
  <si>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</si>
  <si>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</si>
  <si>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</si>
  <si>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</si>
  <si>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</si>
  <si>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</si>
  <si>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</si>
  <si>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</si>
  <si>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</si>
  <si>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</si>
  <si>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</si>
  <si>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</si>
  <si>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</si>
  <si>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</si>
  <si>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</si>
  <si>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</si>
  <si>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</si>
  <si>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</si>
  <si>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</si>
  <si>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</si>
  <si>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</si>
  <si>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</si>
  <si>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</si>
  <si>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</si>
  <si>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</si>
  <si>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</si>
  <si>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</si>
  <si>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</si>
  <si>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</si>
  <si>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</si>
  <si>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</si>
  <si>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</si>
  <si>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</si>
  <si>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</si>
  <si>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</si>
  <si>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</si>
  <si>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</si>
  <si>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</si>
  <si>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</si>
  <si>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</si>
  <si>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</si>
  <si>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</si>
  <si>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</si>
  <si>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</si>
  <si>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</si>
  <si>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</si>
  <si>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</si>
  <si>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</si>
  <si>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</si>
  <si>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</si>
  <si>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</si>
  <si>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</si>
  <si>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</si>
  <si>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</si>
  <si>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</si>
  <si>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</si>
  <si>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</si>
  <si>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</si>
  <si>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</si>
  <si>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</si>
  <si>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</si>
  <si>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</si>
  <si>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</si>
  <si>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</si>
  <si>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</si>
  <si>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</si>
  <si>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</si>
  <si>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</si>
  <si>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</si>
  <si>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</si>
  <si>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</si>
  <si>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</si>
  <si>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</si>
  <si>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</si>
  <si>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</si>
  <si>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</si>
  <si>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</si>
  <si>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</si>
  <si>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</si>
  <si>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</si>
  <si>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</si>
  <si>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</si>
  <si>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</si>
  <si>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</si>
  <si>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</si>
  <si>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</si>
  <si>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</si>
  <si>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</si>
  <si>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</si>
  <si>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</si>
  <si>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</si>
  <si>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</si>
  <si>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</si>
  <si>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</si>
  <si>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</si>
  <si>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</si>
  <si>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</si>
  <si>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</si>
  <si>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</si>
  <si>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</si>
  <si>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</si>
  <si>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</si>
  <si>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</si>
  <si>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</si>
  <si>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</si>
  <si>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</si>
  <si>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</si>
  <si>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</si>
  <si>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</si>
  <si>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</si>
  <si>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</si>
  <si>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</si>
  <si>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</si>
  <si>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</si>
  <si>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</si>
  <si>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</si>
  <si>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</si>
  <si>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</si>
  <si>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</si>
  <si>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</si>
  <si>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</si>
  <si>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</si>
  <si>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</si>
  <si>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</si>
  <si>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</si>
  <si>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</si>
  <si>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</si>
  <si>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</si>
  <si>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</si>
  <si>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</si>
  <si>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</si>
  <si>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</si>
  <si>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</si>
  <si>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</si>
  <si>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</si>
  <si>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</si>
  <si>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</si>
  <si>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</si>
  <si>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</si>
  <si>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</si>
  <si>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</si>
  <si>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</si>
  <si>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</si>
  <si>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</si>
  <si>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</si>
  <si>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</si>
  <si>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</si>
  <si>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</si>
  <si>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</si>
  <si>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</si>
  <si>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</si>
  <si>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</si>
  <si>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</si>
  <si>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</si>
  <si>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</si>
  <si>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</si>
  <si>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</si>
  <si>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</si>
  <si>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</si>
  <si>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</si>
  <si>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</si>
  <si>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</si>
  <si>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</si>
  <si>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</si>
  <si>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</si>
  <si>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</si>
  <si>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</si>
  <si>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</si>
  <si>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</si>
  <si>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</si>
  <si>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</si>
  <si>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</si>
  <si>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</si>
  <si>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</si>
  <si>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</si>
  <si>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</si>
  <si>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</si>
  <si>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</si>
  <si>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</si>
  <si>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</si>
  <si>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</si>
  <si>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</si>
  <si>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</si>
  <si>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</si>
  <si>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</si>
  <si>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</si>
  <si>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</si>
  <si>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</si>
  <si>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</si>
  <si>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</si>
  <si>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</si>
  <si>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</si>
  <si>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</si>
  <si>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</si>
  <si>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</si>
  <si>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</si>
  <si>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</si>
  <si>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</si>
  <si>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</si>
  <si>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</si>
  <si>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</si>
  <si>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</si>
  <si>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</si>
  <si>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</si>
  <si>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</si>
  <si>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</si>
  <si>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</si>
  <si>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</si>
  <si>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</si>
  <si>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</si>
  <si>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</si>
  <si>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</si>
  <si>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</si>
  <si>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</si>
  <si>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</si>
  <si>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</si>
  <si>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</si>
  <si>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</si>
  <si>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</si>
  <si>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</si>
  <si>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</si>
  <si>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</si>
  <si>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</si>
  <si>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</si>
  <si>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</si>
  <si>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</si>
  <si>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</si>
  <si>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</si>
  <si>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</si>
  <si>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</si>
  <si>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</si>
  <si>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</si>
  <si>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</si>
  <si>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</si>
  <si>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</si>
  <si>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</si>
  <si>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</si>
  <si>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</si>
  <si>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</si>
  <si>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</si>
  <si>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</si>
  <si>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</si>
  <si>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</si>
  <si>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</si>
  <si>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</si>
  <si>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</si>
  <si>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</si>
  <si>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</si>
  <si>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</si>
  <si>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</si>
  <si>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</si>
  <si>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</si>
  <si>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</si>
  <si>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</si>
  <si>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</si>
  <si>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</si>
  <si>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</si>
  <si>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</si>
  <si>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</si>
  <si>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</si>
  <si>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</si>
  <si>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</si>
  <si>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</si>
  <si>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</si>
  <si>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</si>
  <si>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</si>
  <si>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</si>
  <si>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</si>
  <si>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</si>
  <si>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</si>
  <si>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</si>
  <si>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</si>
  <si>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</si>
  <si>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</si>
  <si>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</si>
  <si>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</si>
  <si>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</si>
  <si>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</si>
  <si>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</si>
  <si>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</si>
  <si>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</si>
  <si>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</si>
  <si>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</si>
  <si>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</si>
  <si>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</si>
  <si>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</si>
  <si>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</si>
  <si>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</si>
  <si>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</si>
  <si>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</si>
  <si>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</si>
  <si>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</si>
  <si>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</si>
  <si>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</si>
  <si>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</si>
  <si>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</si>
  <si>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</si>
  <si>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</si>
  <si>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</si>
  <si>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</si>
  <si>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</si>
  <si>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</si>
  <si>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</si>
  <si>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</si>
  <si>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</si>
  <si>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</si>
  <si>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</si>
  <si>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</si>
  <si>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</si>
  <si>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</si>
  <si>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</si>
  <si>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</si>
  <si>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</si>
  <si>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</si>
  <si>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</si>
  <si>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</si>
  <si>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</si>
  <si>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</si>
  <si>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</si>
  <si>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</si>
  <si>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</si>
  <si>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</si>
  <si>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</si>
  <si>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</si>
  <si>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</si>
  <si>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</si>
  <si>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</si>
  <si>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</si>
  <si>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</si>
  <si>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</si>
  <si>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</si>
  <si>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</si>
  <si>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</si>
  <si>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</si>
  <si>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</si>
  <si>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</si>
  <si>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</si>
  <si>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</si>
  <si>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</si>
  <si>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</si>
  <si>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</si>
  <si>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</si>
  <si>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</si>
  <si>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</si>
  <si>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</si>
  <si>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</si>
  <si>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</si>
  <si>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</si>
  <si>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</si>
  <si>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</si>
  <si>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</si>
  <si>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</si>
  <si>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</si>
  <si>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</si>
  <si>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</si>
  <si>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</si>
  <si>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</si>
  <si>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</si>
  <si>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</si>
  <si>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</si>
  <si>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</si>
  <si>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</si>
  <si>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</si>
  <si>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</si>
  <si>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</si>
  <si>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</si>
  <si>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</si>
  <si>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</si>
  <si>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</si>
  <si>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</si>
  <si>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</si>
  <si>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</si>
  <si>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</si>
  <si>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</si>
  <si>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</si>
  <si>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</si>
  <si>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</si>
  <si>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</si>
  <si>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</si>
  <si>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</si>
  <si>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</si>
  <si>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</si>
  <si>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</si>
  <si>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</si>
  <si>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</si>
  <si>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</si>
  <si>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</si>
  <si>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</si>
  <si>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</si>
  <si>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</si>
  <si>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</si>
  <si>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</si>
  <si>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</si>
  <si>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</si>
  <si>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</si>
  <si>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</si>
  <si>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</si>
  <si>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</si>
  <si>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</si>
  <si>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</si>
  <si>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</si>
  <si>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</si>
  <si>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</si>
  <si>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</si>
  <si>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</si>
  <si>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</si>
  <si>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</si>
  <si>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</si>
  <si>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</si>
  <si>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</si>
  <si>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</si>
  <si>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</si>
  <si>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</si>
  <si>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</si>
  <si>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</si>
  <si>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</si>
  <si>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</si>
  <si>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</si>
  <si>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</si>
  <si>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</si>
  <si>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</si>
  <si>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</si>
  <si>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</si>
  <si>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</si>
  <si>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</si>
  <si>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</si>
  <si>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</si>
  <si>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</si>
  <si>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</si>
  <si>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</si>
  <si>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</si>
  <si>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</si>
  <si>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</si>
  <si>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</si>
  <si>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</si>
  <si>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</si>
  <si>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</si>
  <si>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</si>
  <si>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</si>
  <si>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</si>
  <si>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</si>
  <si>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</si>
  <si>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</si>
  <si>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</si>
  <si>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</si>
  <si>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</si>
  <si>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</si>
  <si>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</si>
  <si>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</si>
  <si>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</si>
  <si>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</si>
  <si>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</si>
  <si>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</si>
  <si>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</si>
  <si>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</si>
  <si>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</si>
  <si>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</si>
  <si>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</si>
  <si>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</si>
  <si>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</si>
  <si>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</si>
  <si>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</si>
  <si>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</si>
  <si>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</si>
  <si>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</si>
  <si>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</si>
  <si>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</si>
  <si>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</si>
  <si>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</si>
  <si>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</si>
  <si>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</si>
  <si>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</si>
  <si>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</si>
  <si>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</si>
  <si>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</si>
  <si>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</si>
  <si>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</si>
  <si>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</si>
  <si>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</si>
  <si>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</si>
  <si>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</si>
  <si>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</si>
  <si>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</si>
  <si>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</si>
  <si>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</si>
  <si>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</si>
  <si>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</si>
  <si>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</si>
  <si>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</si>
  <si>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</si>
  <si>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</si>
  <si>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</si>
  <si>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</si>
  <si>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</si>
  <si>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</si>
  <si>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</si>
  <si>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</si>
  <si>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</si>
  <si>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</si>
  <si>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</si>
  <si>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</si>
  <si>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</si>
  <si>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</si>
  <si>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</si>
  <si>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</si>
  <si>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</si>
  <si>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</si>
  <si>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</si>
  <si>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</si>
  <si>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</si>
  <si>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</si>
  <si>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</si>
  <si>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</si>
  <si>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</si>
  <si>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</si>
  <si>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</si>
  <si>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</si>
  <si>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</si>
  <si>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</si>
  <si>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</si>
  <si>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</si>
  <si>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</si>
  <si>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</si>
  <si>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</si>
  <si>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</si>
  <si>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</si>
  <si>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</si>
  <si>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</si>
  <si>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</si>
  <si>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</si>
  <si>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</si>
  <si>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</si>
  <si>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</si>
  <si>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</si>
  <si>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</si>
  <si>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</si>
  <si>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</si>
  <si>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</si>
  <si>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</si>
  <si>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</si>
  <si>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</si>
  <si>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</si>
  <si>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</si>
  <si>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</si>
  <si>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</si>
  <si>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</si>
  <si>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</si>
  <si>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</si>
  <si>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</si>
  <si>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</si>
  <si>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</si>
  <si>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</si>
  <si>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</si>
  <si>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</si>
  <si>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</si>
  <si>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</si>
  <si>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</si>
  <si>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</si>
  <si>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</si>
  <si>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</si>
  <si>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</si>
  <si>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</si>
  <si>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</si>
  <si>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</si>
  <si>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</si>
  <si>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</si>
  <si>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</si>
  <si>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</si>
  <si>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</si>
  <si>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</si>
  <si>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</si>
  <si>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</si>
  <si>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</si>
  <si>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</si>
  <si>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</si>
  <si>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</si>
  <si>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</si>
  <si>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</si>
  <si>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</si>
  <si>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</si>
  <si>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</si>
  <si>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</si>
  <si>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</si>
  <si>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</si>
  <si>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</si>
  <si>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</si>
  <si>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</si>
  <si>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</si>
  <si>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</si>
  <si>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</si>
  <si>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</si>
  <si>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</si>
  <si>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</si>
  <si>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</si>
  <si>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</si>
  <si>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</si>
  <si>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</si>
  <si>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</si>
  <si>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</si>
  <si>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</si>
  <si>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</si>
  <si>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</si>
  <si>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</si>
  <si>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</si>
  <si>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</si>
  <si>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</si>
  <si>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</si>
  <si>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</si>
  <si>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</si>
  <si>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</si>
  <si>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</si>
  <si>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</si>
  <si>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</si>
  <si>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</si>
  <si>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</si>
  <si>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</si>
  <si>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</si>
  <si>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</si>
  <si>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</si>
  <si>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</si>
  <si>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</si>
  <si>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</si>
  <si>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</si>
  <si>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</si>
  <si>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</si>
  <si>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</si>
  <si>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</si>
  <si>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</si>
  <si>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</si>
  <si>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</si>
  <si>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</si>
  <si>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</si>
  <si>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</si>
  <si>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</si>
  <si>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</si>
  <si>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</si>
  <si>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</si>
  <si>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</si>
  <si>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</si>
  <si>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</si>
  <si>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</si>
  <si>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</si>
  <si>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</si>
  <si>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</si>
  <si>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</si>
  <si>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</si>
  <si>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</si>
  <si>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</si>
  <si>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</si>
  <si>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</si>
  <si>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</si>
  <si>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</si>
  <si>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</si>
  <si>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</si>
  <si>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</si>
  <si>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</si>
  <si>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</si>
  <si>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</si>
  <si>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</si>
  <si>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</si>
  <si>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</si>
  <si>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</si>
  <si>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</si>
  <si>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</si>
  <si>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</si>
  <si>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</si>
  <si>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</si>
  <si>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</si>
  <si>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</si>
  <si>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</si>
  <si>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</si>
  <si>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</si>
  <si>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</si>
  <si>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</si>
  <si>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</si>
  <si>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</si>
  <si>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</si>
  <si>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</si>
  <si>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</si>
  <si>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</si>
  <si>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</si>
  <si>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</si>
  <si>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</si>
  <si>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</si>
  <si>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</si>
  <si>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</si>
  <si>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</si>
  <si>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</si>
  <si>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</si>
  <si>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</si>
  <si>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</si>
  <si>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</si>
  <si>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</si>
  <si>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</si>
  <si>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</si>
  <si>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</si>
  <si>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</si>
  <si>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</si>
  <si>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</si>
  <si>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</si>
  <si>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</si>
  <si>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</si>
  <si>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</si>
  <si>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</si>
  <si>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</si>
  <si>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</si>
  <si>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</si>
  <si>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</si>
  <si>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</si>
  <si>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</si>
  <si>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</si>
  <si>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</si>
  <si>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</si>
  <si>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</si>
  <si>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</si>
  <si>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</si>
  <si>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</si>
  <si>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</si>
  <si>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</si>
  <si>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</si>
  <si>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</si>
  <si>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</si>
  <si>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</si>
  <si>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</si>
  <si>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</si>
  <si>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</si>
  <si>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</si>
  <si>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</si>
  <si>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</si>
  <si>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</si>
  <si>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</si>
  <si>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</si>
  <si>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</si>
  <si>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</si>
  <si>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</si>
  <si>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</si>
  <si>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</si>
  <si>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</si>
  <si>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</si>
  <si>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</si>
  <si>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</si>
  <si>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</si>
  <si>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</si>
  <si>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</si>
  <si>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</si>
  <si>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</si>
  <si>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</si>
  <si>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</si>
  <si>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</si>
  <si>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</si>
  <si>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</si>
  <si>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</si>
  <si>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</si>
  <si>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</si>
  <si>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</si>
  <si>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</si>
  <si>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</si>
  <si>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</si>
  <si>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</si>
  <si>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</si>
  <si>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</si>
  <si>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</si>
  <si>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</si>
  <si>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</si>
  <si>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</si>
  <si>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</si>
  <si>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</si>
  <si>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</si>
  <si>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</si>
  <si>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</si>
  <si>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</si>
  <si>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</si>
  <si>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</si>
  <si>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</si>
  <si>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</si>
  <si>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</si>
  <si>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</si>
  <si>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</si>
  <si>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</si>
  <si>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</si>
  <si>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</si>
  <si>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</si>
  <si>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</si>
  <si>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</si>
  <si>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</si>
  <si>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</si>
  <si>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</si>
  <si>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</si>
  <si>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</si>
  <si>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</si>
  <si>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</si>
  <si>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</si>
  <si>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</si>
  <si>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</si>
  <si>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</si>
  <si>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</si>
  <si>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</si>
  <si>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</si>
  <si>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</si>
  <si>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</si>
  <si>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</si>
  <si>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</si>
  <si>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</si>
  <si>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</si>
  <si>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</si>
  <si>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</si>
  <si>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</si>
  <si>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</si>
  <si>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</si>
  <si>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</si>
  <si>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</si>
  <si>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</si>
  <si>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</si>
  <si>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</si>
  <si>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</si>
  <si>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</si>
  <si>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</si>
  <si>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</si>
  <si>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</si>
  <si>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</si>
  <si>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</si>
  <si>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</si>
  <si>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</si>
  <si>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</si>
  <si>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</si>
  <si>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</si>
  <si>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</si>
  <si>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</si>
  <si>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</si>
  <si>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</si>
  <si>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</si>
  <si>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</si>
  <si>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</si>
  <si>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</si>
  <si>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</si>
  <si>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</si>
  <si>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</si>
  <si>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</si>
  <si>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</si>
  <si>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</si>
  <si>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</si>
  <si>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</si>
  <si>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</si>
  <si>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</si>
  <si>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</si>
  <si>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</si>
  <si>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</si>
  <si>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</si>
  <si>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</si>
  <si>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</si>
  <si>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</si>
  <si>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</si>
  <si>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</si>
  <si>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</si>
  <si>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</si>
  <si>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</si>
  <si>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</si>
  <si>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</si>
  <si>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</si>
  <si>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</si>
  <si>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</si>
  <si>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</si>
  <si>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</si>
  <si>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</si>
  <si>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</si>
  <si>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</si>
  <si>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</si>
  <si>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</si>
  <si>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</si>
  <si>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</si>
  <si>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</si>
  <si>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</si>
  <si>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</si>
  <si>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</si>
  <si>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</si>
  <si>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</si>
  <si>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</si>
  <si>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</si>
  <si>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</si>
  <si>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</si>
  <si>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</si>
  <si>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</si>
  <si>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</si>
  <si>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</si>
  <si>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</si>
  <si>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</si>
  <si>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</si>
  <si>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</si>
  <si>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</si>
  <si>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</si>
  <si>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</si>
  <si>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</si>
  <si>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</si>
  <si>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</si>
  <si>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</si>
  <si>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</si>
  <si>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</si>
  <si>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</si>
  <si>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</si>
  <si>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</si>
  <si>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</si>
  <si>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</si>
  <si>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</si>
  <si>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</si>
  <si>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</si>
  <si>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</si>
  <si>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</si>
  <si>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</si>
  <si>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</si>
  <si>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</si>
  <si>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</si>
  <si>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</si>
  <si>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</si>
  <si>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</si>
  <si>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</si>
  <si>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</si>
  <si>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</si>
  <si>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</si>
  <si>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</si>
  <si>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</si>
  <si>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</si>
  <si>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</si>
  <si>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</si>
  <si>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</si>
  <si>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</si>
  <si>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</si>
  <si>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</si>
  <si>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</si>
  <si>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</si>
  <si>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</si>
  <si>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</si>
  <si>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</si>
  <si>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</si>
  <si>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</si>
  <si>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</si>
  <si>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</si>
  <si>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</si>
  <si>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</si>
  <si>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</si>
  <si>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</si>
  <si>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</si>
  <si>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</si>
  <si>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</si>
  <si>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</si>
  <si>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</si>
  <si>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</si>
  <si>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</si>
  <si>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</si>
  <si>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</si>
  <si>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</si>
  <si>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</si>
  <si>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</si>
  <si>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</si>
  <si>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</si>
  <si>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</si>
  <si>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</si>
  <si>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</si>
  <si>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</si>
  <si>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</si>
  <si>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</si>
  <si>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</si>
  <si>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</si>
  <si>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</si>
  <si>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</si>
  <si>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</si>
  <si>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</si>
  <si>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</si>
  <si>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</si>
  <si>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</si>
  <si>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</si>
  <si>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</si>
  <si>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</si>
  <si>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</si>
  <si>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</si>
  <si>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</si>
  <si>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</si>
  <si>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</si>
  <si>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</si>
  <si>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</si>
  <si>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</si>
  <si>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</si>
  <si>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</si>
  <si>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</si>
  <si>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</si>
  <si>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</si>
  <si>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</si>
  <si>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</si>
  <si>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</si>
  <si>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</si>
  <si>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</si>
  <si>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</si>
  <si>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</si>
  <si>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</si>
  <si>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</si>
  <si>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</si>
  <si>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</si>
  <si>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</si>
  <si>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</si>
  <si>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</si>
  <si>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</si>
  <si>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</si>
  <si>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</si>
  <si>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</si>
  <si>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</si>
  <si>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</si>
  <si>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</si>
  <si>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</si>
  <si>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</si>
  <si>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</si>
  <si>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</si>
  <si>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</si>
  <si>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</si>
  <si>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</si>
  <si>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</si>
  <si>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</si>
  <si>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</si>
  <si>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</si>
  <si>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</si>
  <si>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</si>
  <si>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</si>
  <si>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</si>
  <si>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</si>
  <si>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</si>
  <si>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</si>
  <si>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</si>
  <si>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</si>
  <si>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</si>
  <si>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</si>
  <si>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</si>
  <si>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</si>
  <si>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</si>
  <si>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</si>
  <si>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</si>
  <si>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</si>
  <si>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</si>
  <si>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</si>
  <si>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</si>
  <si>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</si>
  <si>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</si>
  <si>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</si>
  <si>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</si>
  <si>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</si>
  <si>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</si>
  <si>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</si>
  <si>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</si>
  <si>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</si>
  <si>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</si>
  <si>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</si>
  <si>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</si>
  <si>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</si>
  <si>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</si>
  <si>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</si>
  <si>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</si>
  <si>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</si>
  <si>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</si>
  <si>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</si>
  <si>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</si>
  <si>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</si>
  <si>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</si>
  <si>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</si>
  <si>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</si>
  <si>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</si>
  <si>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</si>
  <si>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</si>
  <si>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</si>
  <si>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</si>
  <si>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</si>
  <si>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</si>
  <si>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</si>
  <si>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</si>
  <si>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</si>
  <si>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</si>
  <si>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</si>
  <si>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</si>
  <si>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</si>
  <si>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</si>
  <si>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</si>
  <si>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</si>
  <si>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</si>
  <si>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</si>
  <si>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</si>
  <si>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</si>
  <si>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</si>
  <si>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</si>
  <si>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</si>
  <si>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</si>
  <si>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</si>
  <si>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</si>
  <si>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</si>
  <si>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</si>
  <si>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</si>
  <si>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</si>
  <si>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</si>
  <si>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</si>
  <si>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</si>
  <si>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</si>
  <si>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</si>
  <si>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</si>
  <si>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</si>
  <si>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</si>
  <si>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</si>
  <si>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</si>
  <si>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</si>
  <si>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</si>
  <si>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</si>
  <si>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</si>
  <si>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</si>
  <si>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</si>
  <si>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</si>
  <si>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</si>
  <si>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</si>
  <si>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</si>
  <si>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</si>
  <si>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</si>
  <si>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</si>
  <si>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</si>
  <si>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</si>
  <si>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</si>
  <si>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</si>
  <si>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</si>
  <si>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</si>
  <si>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</si>
  <si>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</si>
  <si>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</si>
  <si>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</si>
  <si>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</si>
  <si>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</si>
  <si>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</si>
  <si>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</si>
  <si>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</si>
  <si>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</si>
  <si>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</si>
  <si>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</si>
  <si>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</si>
  <si>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</si>
  <si>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</si>
  <si>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</si>
  <si>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</si>
  <si>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</si>
  <si>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</si>
  <si>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</si>
  <si>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</si>
  <si>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</si>
  <si>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</si>
  <si>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</si>
  <si>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</si>
  <si>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</si>
  <si>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</si>
  <si>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</si>
  <si>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</si>
  <si>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</si>
  <si>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</si>
  <si>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</si>
  <si>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</si>
  <si>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</si>
  <si>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</si>
  <si>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</si>
  <si>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</si>
  <si>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</si>
  <si>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</si>
  <si>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</si>
  <si>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</si>
  <si>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</si>
  <si>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</si>
  <si>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</si>
  <si>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</si>
  <si>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</si>
  <si>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</si>
  <si>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</si>
  <si>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</si>
  <si>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</si>
  <si>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</si>
  <si>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</si>
  <si>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</si>
  <si>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</si>
  <si>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</si>
  <si>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</si>
  <si>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</si>
  <si>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</si>
  <si>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</si>
  <si>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</si>
  <si>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</si>
  <si>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</si>
  <si>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</si>
  <si>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</si>
  <si>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</si>
  <si>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</si>
  <si>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</si>
  <si>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</si>
  <si>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</si>
  <si>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</si>
  <si>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</si>
  <si>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</si>
  <si>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</si>
  <si>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</si>
  <si>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</si>
  <si>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</si>
  <si>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</si>
  <si>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</si>
  <si>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</si>
  <si>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</si>
  <si>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</si>
  <si>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</si>
  <si>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</si>
  <si>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</si>
  <si>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</si>
  <si>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</si>
  <si>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</si>
  <si>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</si>
  <si>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</si>
  <si>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</si>
  <si>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</si>
  <si>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</si>
  <si>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</si>
  <si>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</si>
  <si>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</si>
  <si>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</si>
  <si>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</si>
  <si>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</si>
  <si>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</si>
  <si>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</si>
  <si>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</si>
  <si>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</si>
  <si>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</si>
  <si>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</si>
  <si>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</si>
  <si>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</si>
  <si>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</si>
  <si>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</si>
  <si>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</si>
  <si>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</si>
  <si>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</si>
  <si>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</si>
  <si>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</si>
  <si>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</si>
  <si>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</si>
  <si>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</si>
  <si>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</si>
  <si>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</si>
  <si>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</si>
  <si>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</si>
  <si>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</si>
  <si>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</si>
  <si>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</si>
  <si>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</si>
  <si>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</si>
  <si>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</si>
  <si>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</si>
  <si>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</si>
  <si>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</si>
  <si>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</si>
  <si>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</si>
  <si>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</si>
  <si>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</si>
  <si>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</si>
  <si>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</si>
  <si>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</si>
  <si>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</si>
  <si>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</si>
  <si>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</si>
  <si>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</si>
  <si>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</si>
  <si>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</si>
  <si>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</si>
  <si>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</si>
  <si>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</si>
  <si>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</si>
  <si>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</si>
  <si>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</si>
  <si>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</si>
  <si>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</si>
  <si>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</si>
  <si>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</si>
  <si>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</si>
  <si>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</si>
  <si>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</si>
  <si>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</si>
  <si>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</si>
  <si>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</si>
  <si>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</si>
  <si>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</si>
  <si>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</si>
  <si>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</si>
  <si>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</si>
  <si>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</si>
  <si>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</si>
  <si>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</si>
  <si>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</si>
  <si>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</si>
  <si>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</si>
  <si>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</si>
  <si>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</si>
  <si>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</si>
  <si>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</si>
  <si>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</si>
  <si>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</si>
  <si>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</si>
  <si>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</si>
  <si>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</si>
  <si>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</si>
  <si>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</si>
  <si>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</si>
  <si>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</si>
  <si>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</si>
  <si>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</si>
  <si>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</si>
  <si>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</si>
  <si>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</si>
  <si>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</si>
  <si>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</si>
  <si>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</si>
  <si>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</si>
  <si>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</si>
  <si>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</si>
  <si>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</si>
  <si>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</si>
  <si>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</si>
  <si>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</si>
  <si>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</si>
  <si>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</si>
  <si>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</si>
  <si>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</si>
  <si>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</si>
  <si>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</si>
  <si>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</si>
  <si>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</si>
  <si>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</si>
  <si>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</si>
  <si>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</si>
  <si>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</si>
  <si>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</si>
  <si>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</si>
  <si>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</si>
  <si>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</si>
  <si>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</si>
  <si>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</si>
  <si>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</si>
  <si>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</si>
  <si>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</si>
  <si>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</si>
  <si>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</si>
  <si>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</si>
  <si>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</si>
  <si>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</si>
  <si>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</si>
  <si>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</si>
  <si>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</si>
  <si>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</si>
  <si>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</si>
  <si>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</si>
  <si>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</si>
  <si>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</si>
  <si>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</si>
  <si>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</si>
  <si>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</si>
  <si>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</si>
  <si>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</si>
  <si>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</si>
  <si>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</si>
  <si>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</si>
  <si>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</si>
  <si>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</si>
  <si>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</si>
  <si>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</si>
  <si>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</si>
  <si>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</si>
  <si>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</si>
  <si>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</si>
  <si>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</si>
  <si>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</si>
  <si>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</si>
  <si>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</si>
  <si>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</si>
  <si>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</si>
  <si>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</si>
  <si>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</si>
  <si>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</si>
  <si>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</si>
  <si>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</si>
  <si>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</si>
  <si>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</si>
  <si>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</si>
  <si>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</si>
  <si>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</si>
  <si>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</si>
  <si>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</si>
  <si>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</si>
  <si>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</si>
  <si>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</si>
  <si>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</si>
  <si>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</si>
  <si>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</si>
  <si>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</si>
  <si>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</si>
  <si>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</si>
  <si>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</si>
  <si>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</si>
  <si>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</si>
  <si>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</si>
  <si>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</si>
  <si>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</si>
  <si>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</si>
  <si>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</si>
  <si>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</si>
  <si>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</si>
  <si>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</si>
  <si>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</si>
  <si>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</si>
  <si>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</si>
  <si>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</si>
  <si>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</si>
  <si>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</si>
  <si>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</si>
  <si>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</si>
  <si>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</si>
  <si>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</si>
  <si>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</si>
  <si>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</si>
  <si>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</si>
  <si>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</si>
  <si>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</si>
  <si>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</si>
  <si>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</si>
  <si>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</si>
  <si>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</si>
  <si>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</si>
  <si>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</si>
  <si>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</si>
  <si>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</si>
  <si>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</si>
  <si>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</si>
  <si>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</si>
  <si>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</si>
  <si>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</si>
  <si>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</si>
  <si>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</si>
  <si>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</si>
  <si>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</si>
  <si>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</si>
  <si>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</si>
  <si>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</si>
  <si>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</si>
  <si>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</si>
  <si>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</si>
  <si>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</si>
  <si>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</si>
  <si>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</si>
  <si>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</si>
  <si>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</si>
  <si>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</si>
  <si>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</si>
  <si>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</si>
  <si>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</si>
  <si>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</si>
  <si>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</si>
  <si>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</si>
  <si>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</si>
  <si>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</si>
  <si>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</si>
  <si>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</si>
  <si>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</si>
  <si>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</si>
  <si>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</si>
  <si>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</si>
  <si>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</si>
  <si>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</si>
  <si>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</si>
  <si>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</si>
  <si>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</si>
  <si>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</si>
  <si>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</si>
  <si>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</si>
  <si>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</si>
  <si>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</si>
  <si>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</si>
  <si>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</si>
  <si>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</si>
  <si>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</si>
  <si>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</si>
  <si>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</si>
  <si>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</si>
  <si>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</si>
  <si>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</si>
  <si>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</si>
  <si>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</si>
  <si>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</si>
  <si>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</si>
  <si>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</si>
  <si>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</si>
  <si>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</si>
  <si>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</si>
  <si>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</si>
  <si>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</si>
  <si>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</si>
  <si>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</si>
  <si>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</si>
  <si>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</si>
  <si>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</si>
  <si>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</si>
  <si>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</si>
  <si>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</si>
  <si>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</si>
  <si>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</si>
  <si>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</si>
  <si>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</si>
  <si>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</si>
  <si>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</si>
  <si>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</si>
  <si>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</si>
  <si>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</si>
  <si>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</si>
  <si>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</si>
  <si>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</si>
  <si>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</si>
  <si>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</si>
  <si>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</si>
  <si>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</si>
  <si>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</si>
  <si>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</si>
  <si>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</si>
  <si>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</si>
  <si>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</si>
  <si>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</si>
  <si>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</si>
  <si>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</si>
  <si>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</si>
  <si>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</si>
  <si>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</si>
  <si>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</si>
  <si>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</si>
  <si>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</si>
  <si>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</si>
  <si>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</si>
  <si>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</si>
  <si>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</si>
  <si>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</si>
  <si>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</si>
  <si>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</si>
  <si>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</si>
  <si>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</si>
  <si>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</si>
  <si>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</si>
  <si>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</si>
  <si>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</si>
  <si>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</si>
  <si>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</si>
  <si>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</si>
  <si>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</si>
  <si>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</si>
  <si>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</si>
  <si>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</si>
  <si>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</si>
  <si>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</si>
  <si>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</si>
  <si>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</si>
  <si>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</si>
  <si>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</si>
  <si>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</si>
  <si>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</si>
  <si>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</si>
  <si>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</si>
  <si>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</si>
  <si>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</si>
  <si>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</si>
  <si>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</si>
  <si>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</si>
  <si>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</si>
  <si>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</si>
  <si>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</si>
  <si>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</si>
  <si>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</si>
  <si>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</si>
  <si>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</si>
  <si>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</si>
  <si>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</si>
  <si>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</si>
  <si>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</si>
  <si>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</si>
  <si>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</si>
  <si>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</si>
  <si>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</si>
  <si>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</si>
  <si>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</si>
  <si>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</si>
  <si>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</si>
  <si>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</si>
  <si>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</si>
  <si>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</si>
  <si>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</si>
  <si>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</si>
  <si>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</si>
  <si>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</si>
  <si>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</si>
  <si>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</si>
  <si>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</si>
  <si>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</si>
  <si>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</si>
  <si>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</si>
  <si>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</si>
  <si>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</si>
  <si>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</si>
  <si>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</si>
  <si>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</si>
  <si>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</si>
  <si>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</si>
  <si>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</si>
  <si>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</si>
  <si>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</si>
  <si>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</si>
  <si>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</si>
  <si>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</si>
  <si>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</si>
  <si>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</si>
  <si>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</si>
  <si>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</si>
  <si>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</si>
  <si>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</si>
  <si>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</si>
  <si>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</si>
  <si>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</si>
  <si>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</si>
  <si>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</si>
  <si>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</si>
  <si>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</si>
  <si>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</si>
  <si>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</si>
  <si>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</si>
  <si>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</si>
  <si>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</si>
  <si>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</si>
  <si>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</si>
  <si>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</si>
  <si>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</si>
  <si>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</si>
  <si>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</si>
  <si>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</si>
  <si>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</si>
  <si>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</si>
  <si>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</si>
  <si>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</si>
  <si>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</si>
  <si>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</si>
  <si>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</si>
  <si>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</si>
  <si>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</si>
  <si>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</si>
  <si>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</si>
  <si>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</si>
  <si>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</si>
  <si>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</si>
  <si>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</si>
  <si>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</si>
  <si>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</si>
  <si>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</si>
  <si>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</si>
  <si>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</si>
  <si>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</si>
  <si>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</si>
  <si>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</si>
  <si>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</si>
  <si>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</si>
  <si>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</si>
  <si>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</si>
  <si>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</si>
  <si>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</si>
  <si>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</si>
  <si>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</si>
  <si>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</si>
  <si>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</si>
  <si>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</si>
  <si>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</si>
  <si>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</si>
  <si>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</si>
  <si>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</si>
  <si>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</si>
  <si>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</si>
  <si>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</si>
  <si>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</si>
  <si>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</si>
  <si>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</si>
  <si>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</si>
  <si>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</si>
  <si>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</si>
  <si>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</si>
  <si>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</si>
  <si>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</si>
  <si>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</si>
  <si>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</si>
  <si>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</si>
  <si>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</si>
  <si>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</si>
  <si>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</si>
  <si>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</si>
  <si>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</si>
  <si>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</si>
  <si>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</si>
  <si>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</si>
  <si>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</si>
  <si>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</si>
  <si>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</si>
  <si>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</si>
  <si>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</si>
  <si>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</si>
  <si>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</si>
  <si>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</si>
  <si>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</si>
  <si>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</si>
  <si>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</si>
  <si>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</si>
  <si>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</si>
  <si>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</si>
  <si>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</si>
  <si>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</si>
  <si>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</si>
  <si>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</si>
  <si>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</si>
  <si>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</si>
  <si>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</si>
  <si>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</si>
  <si>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</si>
  <si>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</si>
  <si>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</si>
  <si>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</si>
  <si>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</si>
  <si>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</si>
  <si>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</si>
  <si>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</si>
  <si>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</si>
  <si>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</si>
  <si>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</si>
  <si>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</si>
  <si>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</si>
  <si>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</si>
  <si>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</si>
  <si>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</si>
  <si>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</si>
  <si>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</si>
  <si>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</si>
  <si>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</si>
  <si>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</si>
  <si>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</si>
  <si>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</si>
  <si>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</si>
  <si>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</si>
  <si>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</si>
  <si>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</si>
  <si>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</si>
  <si>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</si>
  <si>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</si>
  <si>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</si>
  <si>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</si>
  <si>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</si>
  <si>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</si>
  <si>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</si>
  <si>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</si>
  <si>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</si>
  <si>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</si>
  <si>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</si>
  <si>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</si>
  <si>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</si>
  <si>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</si>
  <si>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</si>
  <si>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</si>
  <si>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</si>
  <si>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</si>
  <si>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</si>
  <si>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</si>
  <si>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</si>
  <si>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</si>
  <si>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</si>
  <si>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</si>
  <si>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</si>
  <si>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</si>
  <si>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</si>
  <si>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</si>
  <si>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</si>
  <si>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</si>
  <si>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</si>
  <si>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</si>
  <si>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</si>
  <si>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</si>
  <si>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</si>
  <si>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</si>
  <si>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</si>
  <si>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</si>
  <si>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</si>
  <si>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</si>
  <si>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</si>
  <si>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</si>
  <si>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</si>
  <si>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</si>
  <si>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</si>
  <si>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</si>
  <si>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</si>
  <si>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</si>
  <si>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</si>
  <si>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</si>
  <si>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</si>
  <si>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</si>
  <si>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</si>
  <si>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</si>
  <si>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</si>
  <si>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</si>
  <si>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</si>
  <si>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</si>
  <si>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</si>
  <si>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</si>
  <si>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</si>
  <si>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</si>
  <si>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</si>
  <si>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</si>
  <si>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</si>
  <si>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</si>
  <si>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</si>
  <si>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</si>
  <si>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</si>
  <si>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</si>
  <si>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</si>
  <si>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</si>
  <si>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</si>
  <si>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</si>
  <si>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</si>
  <si>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</si>
  <si>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</si>
  <si>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</si>
  <si>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</si>
  <si>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</si>
  <si>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</si>
  <si>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</si>
  <si>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</si>
  <si>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</si>
  <si>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</si>
  <si>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</si>
  <si>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</si>
  <si>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</si>
  <si>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</si>
  <si>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</si>
  <si>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</si>
  <si>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</si>
  <si>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</si>
  <si>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</si>
  <si>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</si>
  <si>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</si>
  <si>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</si>
  <si>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</si>
  <si>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</si>
  <si>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</si>
  <si>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</si>
  <si>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</si>
  <si>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</si>
  <si>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</si>
  <si>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</si>
  <si>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</si>
  <si>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</si>
  <si>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</si>
  <si>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</si>
  <si>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</si>
  <si>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</si>
  <si>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</si>
  <si>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</si>
  <si>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</si>
  <si>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</si>
  <si>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</si>
  <si>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</si>
  <si>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</si>
  <si>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</si>
  <si>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</si>
  <si>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</si>
  <si>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</si>
  <si>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</si>
  <si>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</si>
  <si>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</si>
  <si>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</si>
  <si>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</si>
  <si>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</si>
  <si>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</si>
  <si>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</si>
  <si>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</si>
  <si>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</si>
  <si>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</si>
  <si>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</si>
  <si>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</si>
  <si>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</si>
  <si>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</si>
  <si>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</si>
  <si>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</si>
  <si>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</si>
  <si>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</si>
  <si>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</si>
  <si>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</si>
  <si>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</si>
  <si>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</si>
  <si>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</si>
  <si>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</si>
  <si>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</si>
  <si>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</si>
  <si>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</si>
  <si>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</si>
  <si>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</si>
  <si>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</si>
  <si>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</si>
  <si>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</si>
  <si>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</si>
  <si>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</si>
  <si>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</si>
  <si>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</si>
  <si>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</si>
  <si>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</si>
  <si>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</si>
  <si>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</si>
  <si>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</si>
  <si>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</si>
  <si>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</si>
  <si>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</si>
  <si>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</si>
  <si>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</si>
  <si>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</si>
  <si>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</si>
  <si>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</si>
  <si>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</si>
  <si>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</si>
  <si>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</si>
  <si>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</si>
  <si>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</si>
  <si>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</si>
  <si>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</si>
  <si>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</si>
  <si>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</si>
  <si>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</si>
  <si>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</si>
  <si>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</si>
  <si>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</si>
  <si>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</si>
  <si>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</si>
  <si>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</si>
  <si>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</si>
  <si>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</si>
  <si>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</si>
  <si>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</si>
  <si>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</si>
  <si>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</si>
  <si>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</si>
  <si>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</si>
  <si>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</si>
  <si>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</si>
  <si>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</si>
  <si>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</si>
  <si>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</si>
  <si>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</si>
  <si>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</si>
  <si>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</si>
  <si>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</si>
  <si>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</si>
  <si>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</si>
  <si>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</si>
  <si>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</si>
  <si>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</si>
  <si>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</si>
  <si>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</si>
  <si>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</si>
  <si>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</si>
  <si>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</si>
  <si>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</si>
  <si>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</si>
  <si>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</si>
  <si>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</si>
  <si>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</si>
  <si>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</si>
  <si>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</si>
  <si>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</si>
  <si>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</si>
  <si>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</si>
  <si>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</si>
  <si>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</si>
  <si>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</si>
  <si>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</si>
  <si>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</si>
  <si>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</si>
  <si>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</si>
  <si>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</si>
  <si>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</si>
  <si>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</si>
  <si>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</si>
  <si>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</si>
  <si>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</si>
  <si>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</si>
  <si>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</si>
  <si>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</si>
  <si>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</si>
  <si>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</si>
  <si>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</si>
  <si>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</si>
  <si>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</si>
  <si>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</si>
  <si>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</si>
  <si>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</si>
  <si>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</si>
  <si>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</si>
  <si>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</si>
  <si>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</si>
  <si>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</si>
  <si>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</si>
  <si>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</si>
  <si>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</si>
  <si>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</si>
  <si>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</si>
  <si>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</si>
  <si>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</si>
  <si>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</si>
  <si>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</si>
  <si>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</si>
  <si>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</si>
  <si>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</si>
  <si>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</si>
  <si>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</si>
  <si>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</si>
  <si>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</si>
  <si>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</si>
  <si>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</si>
  <si>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</si>
  <si>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</si>
  <si>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</si>
  <si>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</si>
  <si>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</si>
  <si>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</si>
  <si>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</si>
  <si>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</si>
  <si>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</si>
  <si>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</si>
  <si>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</si>
  <si>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</si>
  <si>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</si>
  <si>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</si>
  <si>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</si>
  <si>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</si>
  <si>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</si>
  <si>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</si>
  <si>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</si>
  <si>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</si>
  <si>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</si>
  <si>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</si>
  <si>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</si>
  <si>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</si>
  <si>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</si>
  <si>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</si>
  <si>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</si>
  <si>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</si>
  <si>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</si>
  <si>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</si>
  <si>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</si>
  <si>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</si>
  <si>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</si>
  <si>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</si>
  <si>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</si>
  <si>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</si>
  <si>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</si>
  <si>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</si>
  <si>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</si>
  <si>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</si>
  <si>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</si>
  <si>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</si>
  <si>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</si>
  <si>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</si>
  <si>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</si>
  <si>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</si>
  <si>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</si>
  <si>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</si>
  <si>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</si>
  <si>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</si>
  <si>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</si>
  <si>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</si>
  <si>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</si>
  <si>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</si>
  <si>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</si>
  <si>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</si>
  <si>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</si>
  <si>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</si>
  <si>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</si>
  <si>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</si>
  <si>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</si>
  <si>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</si>
  <si>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</si>
  <si>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</si>
  <si>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</si>
  <si>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</si>
  <si>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</si>
  <si>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</si>
  <si>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</si>
  <si>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</si>
  <si>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</si>
  <si>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</si>
  <si>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</si>
  <si>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</si>
  <si>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</si>
  <si>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</si>
  <si>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</si>
  <si>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</si>
  <si>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</si>
  <si>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</si>
  <si>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</si>
  <si>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</si>
  <si>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</si>
  <si>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</si>
  <si>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</si>
  <si>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</si>
  <si>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</si>
  <si>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</si>
  <si>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</si>
  <si>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</si>
  <si>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</si>
  <si>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</si>
  <si>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</si>
  <si>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</si>
  <si>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</si>
  <si>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</si>
  <si>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</si>
  <si>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</si>
  <si>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</si>
  <si>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</si>
  <si>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</si>
  <si>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</si>
  <si>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</si>
  <si>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</si>
  <si>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</si>
  <si>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</si>
  <si>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</si>
  <si>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</si>
  <si>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</si>
  <si>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</si>
  <si>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</si>
  <si>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</si>
  <si>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</si>
  <si>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</si>
  <si>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</si>
  <si>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</si>
  <si>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</si>
  <si>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</si>
  <si>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</si>
  <si>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</si>
  <si>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</si>
  <si>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</si>
  <si>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</si>
  <si>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</si>
  <si>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</si>
  <si>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</si>
  <si>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</si>
  <si>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</si>
  <si>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</si>
  <si>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</si>
  <si>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</si>
  <si>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</si>
  <si>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</si>
  <si>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</si>
  <si>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</si>
  <si>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</si>
  <si>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</si>
  <si>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</si>
  <si>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</si>
  <si>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</si>
  <si>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</si>
  <si>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</si>
  <si>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</si>
  <si>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</si>
  <si>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</si>
  <si>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</si>
  <si>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</si>
  <si>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</si>
  <si>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</si>
  <si>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</si>
  <si>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</si>
  <si>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</si>
  <si>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</si>
  <si>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</si>
  <si>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</si>
  <si>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</si>
  <si>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</si>
  <si>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</si>
  <si>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</si>
  <si>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</si>
  <si>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</si>
  <si>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</si>
  <si>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</si>
  <si>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</si>
  <si>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</si>
  <si>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</si>
  <si>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</si>
  <si>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</si>
  <si>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</si>
  <si>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</si>
  <si>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</si>
  <si>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</si>
  <si>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</si>
  <si>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</si>
  <si>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</si>
  <si>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</si>
  <si>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</si>
  <si>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</si>
  <si>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</si>
  <si>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</si>
  <si>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</si>
  <si>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</si>
  <si>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</si>
  <si>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</si>
  <si>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</si>
  <si>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</si>
  <si>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</si>
  <si>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</si>
  <si>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</si>
  <si>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</si>
  <si>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</si>
  <si>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</si>
  <si>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</si>
  <si>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</si>
  <si>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</si>
  <si>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</si>
  <si>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</si>
  <si>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</si>
  <si>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</si>
  <si>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</si>
  <si>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</si>
  <si>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</si>
  <si>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</si>
  <si>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</si>
  <si>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</si>
  <si>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</si>
  <si>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</si>
  <si>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</si>
  <si>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</si>
  <si>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</si>
  <si>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</si>
  <si>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</si>
  <si>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</si>
  <si>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</si>
  <si>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</si>
  <si>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</si>
  <si>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</si>
  <si>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</si>
  <si>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</si>
  <si>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</si>
  <si>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</si>
  <si>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</si>
  <si>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</si>
  <si>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</si>
  <si>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</si>
  <si>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</si>
  <si>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</si>
  <si>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</si>
  <si>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</si>
  <si>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</si>
  <si>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</si>
  <si>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</si>
  <si>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</si>
  <si>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</si>
  <si>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</si>
  <si>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</si>
  <si>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</si>
  <si>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</si>
  <si>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</si>
  <si>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</si>
  <si>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</si>
  <si>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</si>
  <si>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</si>
  <si>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</si>
  <si>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</si>
  <si>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</si>
  <si>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</si>
  <si>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</si>
  <si>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</si>
  <si>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</si>
  <si>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</si>
  <si>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</si>
  <si>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</si>
  <si>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</si>
  <si>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</si>
  <si>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</si>
  <si>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</si>
  <si>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</si>
  <si>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</si>
  <si>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</si>
  <si>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</si>
  <si>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</si>
  <si>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</si>
  <si>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</si>
  <si>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</si>
  <si>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</si>
  <si>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</si>
  <si>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</si>
  <si>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</si>
  <si>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</si>
  <si>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</si>
  <si>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</si>
  <si>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</si>
  <si>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</si>
  <si>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</si>
  <si>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</si>
  <si>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</si>
  <si>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</si>
  <si>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</si>
  <si>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</si>
  <si>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</si>
  <si>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</si>
  <si>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</si>
  <si>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</si>
  <si>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</si>
  <si>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</si>
  <si>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</si>
  <si>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</si>
  <si>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</si>
  <si>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</si>
  <si>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</si>
  <si>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</si>
  <si>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</si>
  <si>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</si>
  <si>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</si>
  <si>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</si>
  <si>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</si>
  <si>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</si>
  <si>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</si>
  <si>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</si>
  <si>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</si>
  <si>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</si>
  <si>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</si>
  <si>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</si>
  <si>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</si>
  <si>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</si>
  <si>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</si>
  <si>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</si>
  <si>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</si>
  <si>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</si>
  <si>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</si>
  <si>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</si>
  <si>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</si>
  <si>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</si>
  <si>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</si>
  <si>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</si>
  <si>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</si>
  <si>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</si>
  <si>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</si>
  <si>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</si>
  <si>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</si>
  <si>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</si>
  <si>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</si>
  <si>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</si>
  <si>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</si>
  <si>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</si>
  <si>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</si>
  <si>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</si>
  <si>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</si>
  <si>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</si>
  <si>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</si>
  <si>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</si>
  <si>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</si>
  <si>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</si>
  <si>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</si>
  <si>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</si>
  <si>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</si>
  <si>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</si>
  <si>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</si>
  <si>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</si>
  <si>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</si>
  <si>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</si>
  <si>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</si>
  <si>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</si>
  <si>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</si>
  <si>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</si>
  <si>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</si>
  <si>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</si>
  <si>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</si>
  <si>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</si>
  <si>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</si>
  <si>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</si>
  <si>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</si>
  <si>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</si>
  <si>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</si>
  <si>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</si>
  <si>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</si>
  <si>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</si>
  <si>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</si>
  <si>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</si>
  <si>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</si>
  <si>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</si>
  <si>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</si>
  <si>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</si>
  <si>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</si>
  <si>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</si>
  <si>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</si>
  <si>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</si>
  <si>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</si>
  <si>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</si>
  <si>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</si>
  <si>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</si>
  <si>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</si>
  <si>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</si>
  <si>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</si>
  <si>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</si>
  <si>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</si>
  <si>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</si>
  <si>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</si>
  <si>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</si>
  <si>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</si>
  <si>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</si>
  <si>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</si>
  <si>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</si>
  <si>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</si>
  <si>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</si>
  <si>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</si>
  <si>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</si>
  <si>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</si>
  <si>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</si>
  <si>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</si>
  <si>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</si>
  <si>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</si>
  <si>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</si>
  <si>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</si>
  <si>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</si>
  <si>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</si>
  <si>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</si>
  <si>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</si>
  <si>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</si>
  <si>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</si>
  <si>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</si>
  <si>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</si>
  <si>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</si>
  <si>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</si>
  <si>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</si>
  <si>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</si>
  <si>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</si>
  <si>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</si>
  <si>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</si>
  <si>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</si>
  <si>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</si>
  <si>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</si>
  <si>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</si>
  <si>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</si>
  <si>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</si>
  <si>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</si>
  <si>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</si>
  <si>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</si>
  <si>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</si>
  <si>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</si>
  <si>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</si>
  <si>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</si>
  <si>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</si>
  <si>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</si>
  <si>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</si>
  <si>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</si>
  <si>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</si>
  <si>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</si>
  <si>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</si>
  <si>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</si>
  <si>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</si>
  <si>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</si>
  <si>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</si>
  <si>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</si>
  <si>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</si>
  <si>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</si>
  <si>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</si>
  <si>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</si>
  <si>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</si>
  <si>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</si>
  <si>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</si>
  <si>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</si>
  <si>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</si>
  <si>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</si>
  <si>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</si>
  <si>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</si>
  <si>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</si>
  <si>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</si>
  <si>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</si>
  <si>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</si>
  <si>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</si>
  <si>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</si>
  <si>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</si>
  <si>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</si>
  <si>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</si>
  <si>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</si>
  <si>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</si>
  <si>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</si>
  <si>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</si>
  <si>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</si>
  <si>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</si>
  <si>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</si>
  <si>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</si>
  <si>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</si>
  <si>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</si>
  <si>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</si>
  <si>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</si>
  <si>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</si>
  <si>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</si>
  <si>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</si>
  <si>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</si>
  <si>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</si>
  <si>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</si>
  <si>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</si>
  <si>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</si>
  <si>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</si>
  <si>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</si>
  <si>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</si>
  <si>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</si>
  <si>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</si>
  <si>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</si>
  <si>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</si>
  <si>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</si>
  <si>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</si>
  <si>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</si>
  <si>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</si>
  <si>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</si>
  <si>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</si>
  <si>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</si>
  <si>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</si>
  <si>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</si>
  <si>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</si>
  <si>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</si>
  <si>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</si>
  <si>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</si>
  <si>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</si>
  <si>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</si>
  <si>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</si>
  <si>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</si>
  <si>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</si>
  <si>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</si>
  <si>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</si>
  <si>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</si>
  <si>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</si>
  <si>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</si>
  <si>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</si>
  <si>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</si>
  <si>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</si>
  <si>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</si>
  <si>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</si>
  <si>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</si>
  <si>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</si>
  <si>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</si>
  <si>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</si>
  <si>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</si>
  <si>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</si>
  <si>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</si>
  <si>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</si>
  <si>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</si>
  <si>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</si>
  <si>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</si>
  <si>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</si>
  <si>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</si>
  <si>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</si>
  <si>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</si>
  <si>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</si>
  <si>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</si>
  <si>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</si>
  <si>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</si>
  <si>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</si>
  <si>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</si>
  <si>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</si>
  <si>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</si>
  <si>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</si>
  <si>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</si>
  <si>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</si>
  <si>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</si>
  <si>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</si>
  <si>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</si>
  <si>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</si>
  <si>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</si>
  <si>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</si>
  <si>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</si>
  <si>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</si>
  <si>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</si>
  <si>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</si>
  <si>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</si>
  <si>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</si>
  <si>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</si>
  <si>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</si>
  <si>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</si>
  <si>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</si>
  <si>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</si>
  <si>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</si>
  <si>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</si>
  <si>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</si>
  <si>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</si>
  <si>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</si>
  <si>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</si>
  <si>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</si>
  <si>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</si>
  <si>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</si>
  <si>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</si>
  <si>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</si>
  <si>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</si>
  <si>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</si>
  <si>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</si>
  <si>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</si>
  <si>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</si>
  <si>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</si>
  <si>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</si>
  <si>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</si>
  <si>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</si>
  <si>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</si>
  <si>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</si>
  <si>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</si>
  <si>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</si>
  <si>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</si>
  <si>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</si>
  <si>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</si>
  <si>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</si>
  <si>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</si>
  <si>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</si>
  <si>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</si>
  <si>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</si>
  <si>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</si>
  <si>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</si>
  <si>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</si>
  <si>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</si>
  <si>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</si>
  <si>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</si>
  <si>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</si>
  <si>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</si>
  <si>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</si>
  <si>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</si>
  <si>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</si>
  <si>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</si>
  <si>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</si>
  <si>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</si>
  <si>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</si>
  <si>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</si>
  <si>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</si>
  <si>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</si>
  <si>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</si>
  <si>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</si>
  <si>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</si>
  <si>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</si>
  <si>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</si>
  <si>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</si>
  <si>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</si>
  <si>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</si>
  <si>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</si>
  <si>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</si>
  <si>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</si>
  <si>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</si>
  <si>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</si>
  <si>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</si>
  <si>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</si>
  <si>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</si>
  <si>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</si>
  <si>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</si>
  <si>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</si>
  <si>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</si>
  <si>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</si>
  <si>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</si>
  <si>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</si>
  <si>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</si>
  <si>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</si>
  <si>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</si>
  <si>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</si>
  <si>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</si>
  <si>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</si>
  <si>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</si>
  <si>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</si>
  <si>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</si>
  <si>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</si>
  <si>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</si>
  <si>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</si>
  <si>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</si>
  <si>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</si>
  <si>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</si>
  <si>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</si>
  <si>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</si>
  <si>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</si>
  <si>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</si>
  <si>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</si>
  <si>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</si>
  <si>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</si>
  <si>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</si>
  <si>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</si>
  <si>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</si>
  <si>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</si>
  <si>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</si>
  <si>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</si>
  <si>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</si>
  <si>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</si>
  <si>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</si>
  <si>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</si>
  <si>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</si>
  <si>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</si>
  <si>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</si>
  <si>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</si>
  <si>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</si>
  <si>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</si>
  <si>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</si>
  <si>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</si>
  <si>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</si>
  <si>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</si>
  <si>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</si>
  <si>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</si>
  <si>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</si>
  <si>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</si>
  <si>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</si>
  <si>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</si>
  <si>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</si>
  <si>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</si>
  <si>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</si>
  <si>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</si>
  <si>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</si>
  <si>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</si>
  <si>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</si>
  <si>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</si>
  <si>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</si>
  <si>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</si>
  <si>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</si>
  <si>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</si>
  <si>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</si>
  <si>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</si>
  <si>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</si>
  <si>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</si>
  <si>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</si>
  <si>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</si>
  <si>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</si>
  <si>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</si>
  <si>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</si>
  <si>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</si>
  <si>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</si>
  <si>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</si>
  <si>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</si>
  <si>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</si>
  <si>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</si>
  <si>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</si>
  <si>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</si>
  <si>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</si>
  <si>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</si>
  <si>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</si>
  <si>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</si>
  <si>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</si>
  <si>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</si>
  <si>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</si>
  <si>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</si>
  <si>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</si>
  <si>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</si>
  <si>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</si>
  <si>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</si>
  <si>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</si>
  <si>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</si>
  <si>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</si>
  <si>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</si>
  <si>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</si>
  <si>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</si>
  <si>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</si>
  <si>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</si>
  <si>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</si>
  <si>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</si>
  <si>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</si>
  <si>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</si>
  <si>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</si>
  <si>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</si>
  <si>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</si>
  <si>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</si>
  <si>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</si>
  <si>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</si>
  <si>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</si>
  <si>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</si>
  <si>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</si>
  <si>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</si>
  <si>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</si>
  <si>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</si>
  <si>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</si>
  <si>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</si>
  <si>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</si>
  <si>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</si>
  <si>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</si>
  <si>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</si>
  <si>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</si>
  <si>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</si>
  <si>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</si>
  <si>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</si>
  <si>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</si>
  <si>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</si>
  <si>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</si>
  <si>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</si>
  <si>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</si>
  <si>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</si>
  <si>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</si>
  <si>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</si>
  <si>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</si>
  <si>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</si>
  <si>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</si>
  <si>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</si>
  <si>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</si>
  <si>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</si>
  <si>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</si>
  <si>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</si>
  <si>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</si>
  <si>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</si>
  <si>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</si>
  <si>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</si>
  <si>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</si>
  <si>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</si>
  <si>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</si>
  <si>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</si>
  <si>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</si>
  <si>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</si>
  <si>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</si>
  <si>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</si>
  <si>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</si>
  <si>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</si>
  <si>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</si>
  <si>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</si>
  <si>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</si>
  <si>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</si>
  <si>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</si>
  <si>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</si>
  <si>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</si>
  <si>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</si>
  <si>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</si>
  <si>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</si>
  <si>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</si>
  <si>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</si>
  <si>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</si>
  <si>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</si>
  <si>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</si>
  <si>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</si>
  <si>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</si>
  <si>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</si>
  <si>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</si>
  <si>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</si>
  <si>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</si>
  <si>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</si>
  <si>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</si>
  <si>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</si>
  <si>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</si>
  <si>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</si>
  <si>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</si>
  <si>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</si>
  <si>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</si>
  <si>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</si>
  <si>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</si>
  <si>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</si>
  <si>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</si>
  <si>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</si>
  <si>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</si>
  <si>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</si>
  <si>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</si>
  <si>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</si>
  <si>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</si>
  <si>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</si>
  <si>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</si>
  <si>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</si>
  <si>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</si>
  <si>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</si>
  <si>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</si>
  <si>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</si>
  <si>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</si>
  <si>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</si>
  <si>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</si>
  <si>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</si>
  <si>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</si>
  <si>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</si>
  <si>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</si>
  <si>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</si>
  <si>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</si>
  <si>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</si>
  <si>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</si>
  <si>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</si>
  <si>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</si>
  <si>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</si>
  <si>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</si>
  <si>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</si>
  <si>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</si>
  <si>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</si>
  <si>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</si>
  <si>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</si>
  <si>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</si>
  <si>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</si>
  <si>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</si>
  <si>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</si>
  <si>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</si>
  <si>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</si>
  <si>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</si>
  <si>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</si>
  <si>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</si>
  <si>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</si>
  <si>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</si>
  <si>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</si>
  <si>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</si>
  <si>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</si>
  <si>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</si>
  <si>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</si>
  <si>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</si>
  <si>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</si>
  <si>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</si>
  <si>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</si>
  <si>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</si>
  <si>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</si>
  <si>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</si>
  <si>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</si>
  <si>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</si>
  <si>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</si>
  <si>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</si>
  <si>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</si>
  <si>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</si>
  <si>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</si>
  <si>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</si>
  <si>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</si>
  <si>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</si>
  <si>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</si>
  <si>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</si>
  <si>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</si>
  <si>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</si>
  <si>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</si>
  <si>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</si>
  <si>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</si>
  <si>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</si>
  <si>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</si>
  <si>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</si>
  <si>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</si>
  <si>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</si>
  <si>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</si>
  <si>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</si>
  <si>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</si>
  <si>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</si>
  <si>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</si>
  <si>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</si>
  <si>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</si>
  <si>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</si>
  <si>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</si>
  <si>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</si>
  <si>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</si>
  <si>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</si>
  <si>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</si>
  <si>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</si>
  <si>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</si>
  <si>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</si>
  <si>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</si>
  <si>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</si>
  <si>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</si>
  <si>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</si>
  <si>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</si>
  <si>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</si>
  <si>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</si>
  <si>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</si>
  <si>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</si>
  <si>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</si>
  <si>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</si>
  <si>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</si>
  <si>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</si>
  <si>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</si>
  <si>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</si>
  <si>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</si>
  <si>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</si>
  <si>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</si>
  <si>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</si>
  <si>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</si>
  <si>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</si>
  <si>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</si>
  <si>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</si>
  <si>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</si>
  <si>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</si>
  <si>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</si>
  <si>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</si>
  <si>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</si>
  <si>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</si>
  <si>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</si>
  <si>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</si>
  <si>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</si>
  <si>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</si>
  <si>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</si>
  <si>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</si>
  <si>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</si>
  <si>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</si>
  <si>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</si>
  <si>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</si>
  <si>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</si>
  <si>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</si>
  <si>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</si>
  <si>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</si>
  <si>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</si>
  <si>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</si>
  <si>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</si>
  <si>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</si>
  <si>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</si>
  <si>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</si>
  <si>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</si>
  <si>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</si>
  <si>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</si>
  <si>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</si>
  <si>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</si>
  <si>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</si>
  <si>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</si>
  <si>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</si>
  <si>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</si>
  <si>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</si>
  <si>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</si>
  <si>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</si>
  <si>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</si>
  <si>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</si>
  <si>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</si>
  <si>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</si>
  <si>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</si>
  <si>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</si>
  <si>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</si>
  <si>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</si>
  <si>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</si>
  <si>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</si>
  <si>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</si>
  <si>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</si>
  <si>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</si>
  <si>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</si>
  <si>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</si>
  <si>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</si>
  <si>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</si>
  <si>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</si>
  <si>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</si>
  <si>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</si>
  <si>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</si>
  <si>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</si>
  <si>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</si>
  <si>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</si>
  <si>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</si>
  <si>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</si>
  <si>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</si>
  <si>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</si>
  <si>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</si>
  <si>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</si>
  <si>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</si>
  <si>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</si>
  <si>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</si>
  <si>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</si>
  <si>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</si>
  <si>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</si>
  <si>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</si>
  <si>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</si>
  <si>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</si>
  <si>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</si>
  <si>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</si>
  <si>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</si>
  <si>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</si>
  <si>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</si>
  <si>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</si>
  <si>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</si>
  <si>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</si>
  <si>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</si>
  <si>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</si>
  <si>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</si>
  <si>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</si>
  <si>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</si>
  <si>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</si>
  <si>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</si>
  <si>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</si>
  <si>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</si>
  <si>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</si>
  <si>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</si>
  <si>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</si>
  <si>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</si>
  <si>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</si>
  <si>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</si>
  <si>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</si>
  <si>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</si>
  <si>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</si>
  <si>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</si>
  <si>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</si>
  <si>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</si>
  <si>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</si>
  <si>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</si>
  <si>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</si>
  <si>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</si>
  <si>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</si>
  <si>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</si>
  <si>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</si>
  <si>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</si>
  <si>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</si>
  <si>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</si>
  <si>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</si>
  <si>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</si>
  <si>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</si>
  <si>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</si>
  <si>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</si>
  <si>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</si>
  <si>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</si>
  <si>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</si>
  <si>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</si>
  <si>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</si>
  <si>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</si>
  <si>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</si>
  <si>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</si>
  <si>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</si>
  <si>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</si>
  <si>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</si>
  <si>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</si>
  <si>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</si>
  <si>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</si>
  <si>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</si>
  <si>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</si>
  <si>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</si>
  <si>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</si>
  <si>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</si>
  <si>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</si>
  <si>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</si>
  <si>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</si>
  <si>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</si>
  <si>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</si>
  <si>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</si>
  <si>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</si>
  <si>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</si>
  <si>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</si>
  <si>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</si>
  <si>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</si>
  <si>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</si>
  <si>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</si>
  <si>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</si>
  <si>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PCM-20251010-00000366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</si>
  <si>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</si>
  <si>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</si>
  <si>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</si>
  <si>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</si>
  <si>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</si>
  <si>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</si>
  <si>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</si>
  <si>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</si>
  <si>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</si>
  <si>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</si>
  <si>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</si>
  <si>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</si>
  <si>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</si>
  <si>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</si>
  <si>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</si>
  <si>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</si>
  <si>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30 MIN </t>
  </si>
  <si>
    <t>TT-20251010-00378 // NA</t>
  </si>
  <si>
    <t>team will check after NJR2044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</si>
</sst>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277.38482777777972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45940.333253703706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5"/>
      <c r="G4" s="164">
        <f ca="1">IFERROR(NOW()-F4,"")</f>
        <v>45940.333253703706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45940.333253703706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45940.333253703706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45940.333253703706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45940.333253703706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45940.333253703706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45940.333253703706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45940.333253703706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45940.333253703706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45940.333253703706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45940.333253703706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45940.333253703706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45940.333253703706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45940.333253703706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45940.333253703706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45940.333253703706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45940.333253703706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45940.333253703706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45940.333253703706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45940.333253703706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45940.333253703706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45940.333253703706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45940.333253703706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45940.333253703706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45940.333253703706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45940.333253703706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45940.333253703706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45940.333253703706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45940.333253703706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45940.333253703706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45940.333253703706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45940.333253703706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45940.333253703706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45940.333253703706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45940.333253703706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45940.333253703706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45940.333253703706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45940.333253703706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45940.333253703706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45940.333253703706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45940.333253703706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45940.333253703706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45940.333253703706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45940.333253703706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45940.333253703706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45940.333253703706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45940.333253703706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45940.333253703706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45940.333253703706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45940.333253703706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45940.333253703706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45940.333253703706</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50FF5B90-4618-4CD7-8925-4AFFEA2A99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133.60617037037446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115.33341574074439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0.28663333333679475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45940.333253703706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45940.333253703706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45940.333253703706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45940.333253703706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45940.333253703706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45940.333253703706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45940.333253703706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45940.333253703706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45940.333253703706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45940.333253703706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45940.333253703706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45940.333253703706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45940.333253703706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45940.333253703706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45940.333253703706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45940.333253703706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45940.333253703706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45940.333253703706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45940.333253703706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45940.333253703706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45940.333253703706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45940.333253703706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45940.333253703706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45940.333253703706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45940.333253703706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45940.333253703706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45940.333253703706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45940.333253703706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45940.333253703706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45940.333253703706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45940.333253703706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45940.333253703706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45940.333253703706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45940.333253703706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45940.333253703706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45940.333253703706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45940.333253703706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45940.333253703706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45940.333253703706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45940.333253703706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45940.333253703706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45940.333253703706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45940.333253703706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45940.333253703706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45940.333253703706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45940.333253703706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45940.333253703706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45940.333253703706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45940.333253703706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45940.333253703706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45940.333253703706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45940.333253703706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45940.333253703706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45940.333253703706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45940.333253703706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45940.333253703706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45940.333253703706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45940.333253703706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45940.333253703706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45940.333253703706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45940.333253703706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45940.333253703706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45940.333253703706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45940.333253703706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45940.333253703706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45940.333253703706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45940.333253703706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45940.333253703706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45940.333253703706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45940.333253703706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45940.333253703706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45940.333253703706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45940.333253703706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45940.333253703706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45940.333253703706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45940.333253703706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45940.333253703706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45940.333253703706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45940.333253703706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45940.333253703706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45940.333253703706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45940.333253703706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45940.333253703706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45940.333253703706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45940.333253703706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45940.333253703706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45940.333253703706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45940.333253703706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45940.333253703706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45940.333253703706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45940.333253703706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45940.333253703706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45940.333253703706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45940.333253703706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45940.333253703706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45940.333253703706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45940.333253703706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45940.333253703706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45940.333253703706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45940.333253703706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45940.333253703706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45940.333253703706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45940.333253703706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45940.333253703706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45940.333253703706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45940.333253703706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45940.333253703706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45940.333253703706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45940.333253703706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45940.333253703706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45940.333253703706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45940.333253703706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45940.333253703706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45940.333253703706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45940.333253703706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45940.333253703706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45940.333253703706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45940.333253703706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45940.333253703706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45940.333253703706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45940.333253703706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45940.333253703706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45940.333253703706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45940.333253703706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45940.333253703706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45940.333253703706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45940.333253703706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45940.333253703706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45940.333253703706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45940.333253703706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45940.333253703706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45940.333253703706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45940.333253703706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45940.333253703706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45940.333253703706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45940.333253703706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45940.333253703706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45940.333253703706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45940.333253703706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45940.333253703706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45940.333253703706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45940.333253703706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45940.333253703706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45940.333253703706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45940.333253703706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45940.333253703706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45940.333253703706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45940.333253703706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45940.333253703706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45940.333253703706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45940.333253703706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45940.333253703706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45940.333253703706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45940.333253703706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45940.333253703706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45940.333253703706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45940.333253703706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45940.333253703706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45940.333253703706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45940.333253703706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45940.333253703706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45940.333253703706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45940.333253703706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45940.333253703706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45940.333253703706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45940.333253703706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45940.333253703706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45940.333253703706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45940.333253703706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45940.333253703706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45940.333253703706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45940.333253703706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45940.333253703706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45940.333253703706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45940.333253703706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45940.333253703706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45940.333253703706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45940.333253703706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45940.333253703706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45940.333253703706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45940.333253703706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45940.333253703706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45940.333253703706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45940.333253703706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45940.333253703706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45940.333253703706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45940.333253703706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45940.333253703706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45940.333253703706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45940.333253703706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45940.333253703706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45940.333253703706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45940.333253703706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45940.333253703706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45940.333253703706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45940.333253703706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45940.333253703706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45940.333253703706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45940.333253703706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45940.333253703706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45940.333253703706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45940.333253703706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45940.333253703706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45940.333253703706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45940.333253703706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45940.333253703706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45940.333253703706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45940.333253703706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45940.333253703706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45940.333253703706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45940.333253703706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45940.333253703706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45940.333253703706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45940.333253703706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45940.333253703706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45940.333253703706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45940.333253703706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45940.333253703706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45940.333253703706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45940.333253703706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45940.333253703706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45940.333253703706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45940.333253703706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45940.333253703706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45940.333253703706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45940.333253703706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45940.333253703706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45940.333253703706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45940.333253703706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45940.333253703706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45940.333253703706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45940.333253703706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45940.333253703706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45940.333253703706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45940.333253703706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45940.333253703706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45940.333253703706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45940.333253703706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45940.333253703706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45940.333253703706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45940.333253703706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45940.333253703706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45940.333253703706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45940.333253703706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45940.333253703706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45940.333253703706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45940.333253703706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45940.333253703706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45940.333253703706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45940.333253703706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45940.333253703706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45940.333253703706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45940.333253703706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45940.333253703706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45940.333253703706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45940.333253703706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45940.333253703706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45940.333253703706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45940.333253703706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45940.333253703706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45940.333253703706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45940.333253703706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45940.333253703706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45940.333253703706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45940.333253703706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45940.333253703706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45940.333253703706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45940.333253703706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45940.333253703706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45940.333253703706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45940.333253703706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45940.333253703706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45940.333253703706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45940.333253703706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45940.333253703706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45940.333253703706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45940.333253703706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45940.333253703706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45940.333253703706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45940.333253703706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45940.333253703706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45940.333253703706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45940.333253703706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45940.333253703706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45940.333253703706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45940.333253703706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45940.333253703706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45940.333253703706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45940.333253703706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45940.333253703706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45940.333253703706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45940.333253703706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45940.333253703706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45940.333253703706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45940.333253703706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45940.333253703706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45940.333253703706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45940.333253703706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45940.333253703706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45940.333253703706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45940.333253703706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45940.333253703706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45940.333253703706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45940.333253703706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45940.333253703706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45940.333253703706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45940.333253703706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45940.333253703706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45940.333253703706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45940.333253703706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45940.333253703706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45940.333253703706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45940.333253703706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45940.333253703706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45940.333253703706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45940.333253703706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45940.333253703706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45940.333253703706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45940.333253703706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45940.333253703706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45940.333253703706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45940.333253703706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45940.333253703706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45940.333253703706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45940.333253703706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45940.333253703706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45940.333253703706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45940.333253703706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45940.333253703706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45940.333253703706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45940.333253703706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45940.333253703706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45940.333253703706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45940.333253703706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45940.333253703706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45940.333253703706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45940.333253703706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45940.333253703706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45940.333253703706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45940.333253703706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45940.333253703706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45940.333253703706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45940.333253703706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45940.333253703706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45940.333253703706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45940.333253703706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45940.333253703706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45940.333253703706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45940.333253703706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45940.333253703706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45940.333253703706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45940.333253703706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45940.333253703706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45940.333253703706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45940.333253703706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45940.333253703706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45940.333253703706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45940.333253703706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45940.333253703706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45940.333253703706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45940.333253703706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45940.333253703706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45940.333253703706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45940.333253703706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45940.333253703706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45940.333253703706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45940.333253703706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45940.333253703706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45940.333253703706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45940.333253703706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45940.333253703706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45940.333253703706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45940.333253703706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45940.333253703706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45940.333253703706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45940.333253703706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45940.333253703706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45940.333253703706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45940.333253703706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45940.333253703706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45940.333253703706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45940.333253703706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45940.333253703706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45940.333253703706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45940.333253703706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45940.333253703706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45940.333253703706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45940.333253703706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45940.333253703706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45940.333253703706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45940.333253703706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45940.333253703706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45940.333253703706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45940.333253703706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45940.333253703706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45940.333253703706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45940.333253703706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45940.333253703706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45940.333253703706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45940.333253703706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45940.333253703706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45940.333253703706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45940.333253703706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45940.333253703706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45940.333253703706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45940.333253703706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45940.333253703706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45940.333253703706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45940.333253703706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45940.333253703706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45940.333253703706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45940.333253703706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45940.333253703706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45940.333253703706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45940.333253703706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45940.333253703706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45940.333253703706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45940.333253703706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45940.333253703706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45940.333253703706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45940.333253703706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45940.333253703706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45940.333253703706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45940.333253703706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45940.333253703706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45940.333253703706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45940.333253703706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45940.333253703706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45940.333253703706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45940.333253703706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45940.333253703706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45940.333253703706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45940.333253703706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45940.333253703706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45940.333253703706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45940.333253703706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45940.333253703706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45940.333253703706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45940.333253703706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45940.333253703706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45940.333253703706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45940.333253703706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45940.333253703706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45940.333253703706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45940.333253703706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45940.333253703706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45940.333253703706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45940.333253703706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45940.333253703706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45940.333253703706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45940.333253703706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45940.333253703706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45940.333253703706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45940.333253703706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45940.333253703706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45940.333253703706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45940.333253703706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45940.333253703706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45940.333253703706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45940.333253703706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45940.333253703706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45940.333253703706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45940.333253703706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45940.333253703706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45940.333253703706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45940.333253703706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45940.333253703706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45940.333253703706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45940.333253703706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45940.333253703706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45940.333253703706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45940.333253703706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45940.333253703706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45940.333253703706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45940.333253703706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45940.333253703706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45940.333253703706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45940.333253703706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45940.333253703706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45940.333253703706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45940.333253703706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45940.333253703706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45940.333253703706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45940.333253703706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45940.333253703706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45940.333253703706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45940.333253703706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45940.333253703706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45940.333253703706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45940.333253703706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45940.333253703706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45940.333253703706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45940.333253703706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45940.333253703706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45940.333253703706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45940.333253703706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45940.333253703706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45940.333253703706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45940.333253703706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45940.333253703706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45940.333253703706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45940.333253703706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45940.333253703706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45940.333253703706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45940.333253703706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45940.333253703706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45940.333253703706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45940.333253703706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45940.333253703706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45940.333253703706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45940.333253703706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45940.333253703706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45940.333253703706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45940.333253703706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45940.333253703706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45940.333253703706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45940.333253703706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45940.333253703706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45940.333253703706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45940.333253703706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45940.333253703706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45940.333253703706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45940.333253703706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45940.333253703706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45940.333253703706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45940.333253703706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45940.333253703706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45940.333253703706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45940.333253703706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45940.333253703706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45940.333253703706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45940.333253703706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45940.333253703706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45940.333253703706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45940.333253703706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45940.333253703706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45940.333253703706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45940.333253703706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45940.333253703706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45940.333253703706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45940.333253703706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45940.333253703706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45940.333253703706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45940.333253703706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45940.333253703706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45940.333253703706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45940.333253703706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45940.333253703706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45940.333253703706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45940.333253703706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45940.333253703706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45940.333253703706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45940.333253703706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45940.333253703706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45940.333253703706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45940.333253703706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45940.333253703706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45940.333253703706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45940.333253703706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45940.333253703706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45940.333253703706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45940.333253703706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45940.333253703706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45940.333253703706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45940.333253703706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45940.333253703706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45940.333253703706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45940.333253703706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45940.333253703706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45940.333253703706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45940.333253703706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45940.333253703706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45940.333253703706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45940.333253703706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45940.333253703706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45940.333253703706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45940.333253703706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45940.333253703706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45940.333253703706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45940.333253703706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45940.333253703706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45940.333253703706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45940.333253703706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45940.333253703706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45940.333253703706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45940.333253703706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45940.333253703706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45940.333253703706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45940.333253703706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45940.333253703706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45940.333253703706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45940.333253703706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45940.333253703706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45940.333253703706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45940.333253703706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45940.333253703706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45940.333253703706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45940.333253703706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45940.333253703706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45940.333253703706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45940.333253703706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45940.333253703706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45940.333253703706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45940.333253703706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45940.333253703706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45940.333253703706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45940.333253703706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45940.333253703706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45940.333253703706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45940.333253703706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45940.333253703706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45940.333253703706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45940.333253703706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45940.333253703706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45940.333253703706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45940.333253703706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45940.333253703706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45940.333253703706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45940.333253703706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45940.333253703706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45940.333253703706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45940.333253703706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45940.333253703706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45940.333253703706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45940.333253703706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45940.333253703706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45940.333253703706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45940.333253703706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45940.333253703706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45940.333253703706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45940.333253703706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45940.333253703706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45940.333253703706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45940.333253703706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45940.333253703706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45940.333253703706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45940.333253703706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45940.333253703706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45940.333253703706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45940.333253703706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45940.333253703706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45940.333253703706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45940.333253703706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45940.333253703706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45940.333253703706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45940.333253703706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45940.333253703706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45940.333253703706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45940.333253703706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45940.333253703706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45940.333253703706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45940.333253703706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45940.333253703706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45940.333253703706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45940.333253703706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45940.333253703706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45940.333253703706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45940.333253703706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45940.333253703706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45940.333253703706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45940.333253703706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45940.333253703706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45940.333253703706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45940.333253703706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45940.333253703706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45940.333253703706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45940.333253703706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45940.333253703706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45940.333253703706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45940.333253703706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45940.333253703706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45940.333253703706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45940.333253703706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45940.333253703706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45940.333253703706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45940.333253703706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45940.333253703706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45940.333253703706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45940.333253703706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45940.333253703706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45940.333253703706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45940.333253703706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45940.333253703706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45940.333253703706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45940.333253703706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45940.333253703706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45940.333253703706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45940.333253703706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45940.333253703706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45940.333253703706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45940.333253703706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45940.333253703706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45940.333253703706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45940.333253703706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45940.333253703706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45940.333253703706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45940.333253703706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45940.333253703706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45940.333253703706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45940.333253703706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45940.333253703706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45940.333253703706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45940.333253703706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45940.333253703706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45940.333253703706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45940.333253703706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45940.333253703706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45940.333253703706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45940.333253703706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45940.333253703706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45940.333253703706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45940.333253703706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45940.333253703706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45940.333253703706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45940.333253703706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45940.333253703706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45940.333253703706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45940.333253703706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45940.333253703706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45940.333253703706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45940.333253703706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45940.333253703706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45940.333253703706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45940.333253703706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45940.333253703706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45940.333253703706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45940.333253703706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45940.333253703706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45940.333253703706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45940.333253703706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45940.333253703706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45940.333253703706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45940.333253703706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45940.333253703706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45940.333253703706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45940.333253703706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45940.333253703706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45940.333253703706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45940.333253703706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45940.333253703706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45940.333253703706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45940.333253703706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45940.333253703706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45940.333253703706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45940.333253703706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45940.333253703706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45940.333253703706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45940.333253703706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45940.333253703706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45940.333253703706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45940.333253703706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45940.333253703706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45940.333253703706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45940.333253703706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45940.333253703706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45940.333253703706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45940.333253703706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45940.333253703706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45940.333253703706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45940.333253703706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45940.333253703706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45940.333253703706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45940.333253703706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45940.333253703706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45940.333253703706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45940.333253703706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45940.333253703706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45940.333253703706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45940.333253703706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45940.333253703706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45940.333253703706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45940.333253703706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45940.333253703706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45940.333253703706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45940.333253703706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45940.333253703706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45940.333253703706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45940.333253703706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45940.333253703706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45940.333253703706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45940.333253703706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45940.333253703706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45940.333253703706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45940.333253703706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45940.333253703706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45940.333253703706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45940.333253703706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45940.333253703706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45940.333253703706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45940.333253703706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45940.333253703706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45940.333253703706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45940.333253703706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45940.333253703706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45940.333253703706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45940.333253703706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45940.333253703706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45940.333253703706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45940.333253703706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45940.333253703706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45940.333253703706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45940.333253703706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45940.333253703706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45940.333253703706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45940.333253703706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45940.333253703706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45940.333253703706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45940.333253703706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45940.333253703706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45940.333253703706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45940.333253703706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45940.333253703706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45940.333253703706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45940.333253703706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45940.333253703706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45940.333253703706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45940.333253703706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45940.333253703706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45940.333253703706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45940.333253703706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45940.333253703706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45940.333253703706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45940.333253703706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45940.333253703706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45940.333253703706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45940.333253703706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45940.333253703706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45940.333253703706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45940.333253703706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45940.333253703706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45940.333253703706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45940.333253703706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45940.333253703706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45940.333253703706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45940.333253703706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45940.333253703706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45940.333253703706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45940.333253703706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45940.333253703706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45940.333253703706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45940.333253703706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45940.333253703706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45940.333253703706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45940.333253703706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45940.333253703706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45940.333253703706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45940.333253703706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45940.333253703706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45940.333253703706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45940.333253703706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45940.333253703706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45940.333253703706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45940.333253703706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45940.333253703706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45940.333253703706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45940.333253703706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45940.333253703706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45940.333253703706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45940.333253703706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45940.333253703706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45940.333253703706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45940.333253703706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45940.333253703706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45940.333253703706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45940.333253703706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45940.333253703706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45940.333253703706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45940.333253703706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45940.333253703706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45940.333253703706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45940.333253703706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45940.333253703706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45940.333253703706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45940.333253703706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45940.333253703706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45940.333253703706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45940.333253703706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45940.333253703706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45940.333253703706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45940.333253703706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45940.333253703706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45940.333253703706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45940.333253703706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45940.333253703706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45940.333253703706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45940.333253703706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45940.333253703706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45940.333253703706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45940.333253703706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45940.333253703706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45940.333253703706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45940.333253703706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45940.333253703706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45940.333253703706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45940.333253703706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45940.333253703706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45940.333253703706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45940.333253703706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45940.333253703706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45940.333253703706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45940.333253703706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45940.333253703706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45940.333253703706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45940.333253703706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45940.333253703706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45940.333253703706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45940.333253703706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45940.333253703706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45940.333253703706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45940.333253703706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45940.333253703706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45940.333253703706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45940.333253703706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45940.333253703706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45940.333253703706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45940.333253703706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45940.333253703706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45940.333253703706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45940.333253703706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45940.333253703706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45940.333253703706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45940.333253703706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45940.333253703706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45940.333253703706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45940.333253703706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45940.333253703706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45940.333253703706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45940.333253703706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45940.333253703706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45940.333253703706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45940.333253703706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45940.333253703706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45940.333253703706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45940.333253703706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45940.333253703706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45940.333253703706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45940.333253703706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45940.333253703706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45940.333253703706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45940.333253703706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45940.333253703706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45940.333253703706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45940.333253703706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45940.333253703706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45940.333253703706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45940.333253703706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45940.333253703706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45940.333253703706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45940.333253703706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45940.333253703706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45940.333253703706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45940.333253703706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45940.333253703706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45940.333253703706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45940.333253703706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45940.333253703706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45940.333253703706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45940.333253703706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45940.333253703706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45940.333253703706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45940.333253703706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45940.333253703706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45940.333253703706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45940.333253703706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45940.333253703706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45940.333253703706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45940.333253703706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45940.333253703706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45940.333253703706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45940.333253703706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45940.333253703706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45940.333253703706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45940.333253703706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45940.333253703706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45940.333253703706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45940.333253703706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45940.333253703706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45940.333253703706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45940.333253703706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45940.333253703706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45940.333253703706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45940.333253703706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45940.333253703706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45940.333253703706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45940.333253703706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45940.333253703706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45940.333253703706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45940.333253703706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45940.333253703706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45940.333253703706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45940.333253703706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45940.333253703706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45940.333253703706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45940.333253703706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45940.333253703706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45940.333253703706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45940.333253703706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45940.333253703706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45940.333253703706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45940.333253703706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45940.333253703706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45940.333253703706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45940.333253703706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45940.333253703706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45940.333253703706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45940.333253703706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45940.333253703706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45940.333253703706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45940.333253703706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45940.333253703706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45940.333253703706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45940.333253703706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45940.333253703706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45940.333253703706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45940.333253703706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45940.333253703706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45940.333253703706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45940.333253703706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45940.333253703706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45940.333253703706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45940.333253703706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45940.333253703706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45940.333253703706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45940.333253703706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45940.333253703706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45940.333253703706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45940.333253703706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45940.333253703706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45940.333253703706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45940.333253703706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45940.333253703706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45940.333253703706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45940.333253703706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45940.333253703706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45940.333253703706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45940.333253703706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45940.333253703706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45940.333253703706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45940.333253703706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45940.333253703706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45940.333253703706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45940.333253703706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45940.333253703706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45940.333253703706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45940.333253703706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45940.333253703706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45940.333253703706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45940.333253703706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45940.333253703706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45940.333253703706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45940.333253703706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45940.333253703706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45940.333253703706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45940.333253703706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45940.333253703706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45940.333253703706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45940.333253703706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45940.333253703706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45940.333253703706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45940.333253703706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45940.333253703706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45940.333253703706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45940.333253703706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45940.333253703706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45940.333253703706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45940.333253703706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45940.333253703706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45940.333253703706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45940.333253703706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45940.333253703706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45940.333253703706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45940.333253703706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45940.333253703706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45940.333253703706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45940.333253703706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45940.333253703706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45940.333253703706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45940.333253703706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45940.333253703706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45940.333253703706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45940.333253703706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45940.333253703706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45940.333253703706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45940.333253703706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45940.333253703706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45940.333253703706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45940.333253703706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45940.333253703706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45940.333253703706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45940.333253703706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45940.333253703706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45940.333253703706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45940.333253703706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45940.333253703706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45940.333253703706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45940.333253703706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45940.333253703706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45940.333253703706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45940.333253703706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45940.333253703706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45940.333253703706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45940.333253703706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45940.333253703706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45940.333253703706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45940.333253703706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45940.333253703706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45940.333253703706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45940.333253703706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45940.333253703706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45940.333253703706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45940.333253703706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45940.333253703706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45940.333253703706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45940.333253703706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45940.333253703706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45940.333253703706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45940.333253703706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45940.333253703706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45940.333253703706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45940.333253703706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45940.333253703706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45940.333253703706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45940.333253703706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45940.333253703706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45940.333253703706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45940.333253703706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45940.333253703706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45940.333253703706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45940.333253703706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45940.333253703706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45940.333253703706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45940.333253703706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45940.333253703706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45940.333253703706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45940.333253703706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45940.333253703706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45940.333253703706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45940.333253703706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45940.333253703706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45940.333253703706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45940.333253703706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45940.333253703706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45940.333253703706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45940.333253703706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45940.333253703706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45940.333253703706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45940.333253703706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45940.333253703706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45940.333253703706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45940.333253703706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45940.333253703706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45940.333253703706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45940.333253703706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45940.333253703706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45940.333253703706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45940.333253703706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45940.333253703706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45940.333253703706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45940.333253703706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45940.333253703706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45940.333253703706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45940.333253703706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45940.333253703706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45940.333253703706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45940.333253703706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45940.333253703706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45940.333253703706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45940.333253703706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45940.333253703706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45940.333253703706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45940.333253703706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45940.333253703706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45940.333253703706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45940.333253703706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45940.333253703706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45940.333253703706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45940.333253703706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45940.333253703706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45940.333253703706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45940.333253703706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45940.333253703706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45940.333253703706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45940.333253703706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45940.333253703706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45940.333253703706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45940.333253703706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45940.333253703706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45940.333253703706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45940.333253703706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45940.333253703706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45940.333253703706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45940.333253703706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45940.333253703706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45940.333253703706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45940.333253703706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45940.333253703706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45940.333253703706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45940.333253703706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45940.333253703706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45940.333253703706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45940.333253703706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45940.333253703706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45940.333253703706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45940.333253703706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45940.333253703706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45940.333253703706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45940.333253703706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45940.333253703706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45940.333253703706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45940.333253703706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45940.333253703706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45940.333253703706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45940.333253703706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45940.333253703706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45940.333253703706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45940.333253703706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45940.333253703706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45940.333253703706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45940.333253703706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45940.333253703706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45940.333253703706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45940.333253703706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45940.333253703706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45940.333253703706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45940.333253703706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45940.333253703706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45940.333253703706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45940.333253703706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45940.333253703706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45940.333253703706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45940.333253703706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45940.333253703706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45940.333253703706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45940.333253703706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45940.333253703706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45940.333253703706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45940.333253703706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45940.333253703706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45940.333253703706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45940.333253703706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45940.333253703706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45940.333253703706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45940.333253703706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45940.333253703706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45940.333253703706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45940.333253703706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45940.333253703706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45940.333253703706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45940.333253703706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45940.333253703706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45940.333253703706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45940.333253703706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45940.333253703706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45940.333253703706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45940.333253703706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45940.333253703706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45940.333253703706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45940.333253703706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45940.333253703706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45940.333253703706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45940.333253703706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45940.333253703706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45940.333253703706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45940.333253703706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45940.333253703706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45940.333253703706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45940.333253703706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45940.333253703706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45940.333253703706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45940.333253703706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45940.333253703706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45940.333253703706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45940.333253703706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45940.333253703706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45940.333253703706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45940.333253703706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45940.333253703706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45940.333253703706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45940.333253703706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45940.333253703706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45940.333253703706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45940.333253703706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45940.333253703706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45940.333253703706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45940.333253703706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45940.333253703706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45940.333253703706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45940.333253703706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45940.333253703706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45940.333253703706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45940.333253703706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45940.333253703706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45940.333253703706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45940.333253703706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45940.333253703706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45940.333253703706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45940.333253703706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45940.333253703706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45940.333253703706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45940.333253703706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45940.333253703706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45940.333253703706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45940.333253703706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45940.333253703706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45940.333253703706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45940.333253703706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45940.333253703706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45940.333253703706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45940.333253703706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45940.333253703706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45940.333253703706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45940.333253703706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45940.333253703706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45940.333253703706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45940.333253703706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45940.333253703706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45940.333253703706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45940.333253703706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45940.333253703706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45940.333253703706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45940.333253703706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45940.333253703706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45940.333253703706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45940.333253703706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45940.333253703706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45940.333253703706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45940.333253703706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45940.333253703706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45940.333253703706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45940.333253703706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45940.333253703706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45940.333253703706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45940.333253703706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45940.333253703706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45940.333253703706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45940.333253703706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45940.333253703706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45940.333253703706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45940.333253703706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45940.333253703706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45940.333253703706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45940.333253703706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45940.333253703706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45940.333253703706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45940.333253703706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45940.333253703706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45940.333253703706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45940.333253703706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45940.333253703706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45940.333253703706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45940.333253703706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45940.333253703706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45940.333253703706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45940.333253703706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45940.333253703706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45940.333253703706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45940.333253703706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45940.333253703706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45940.333253703706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45940.333253703706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45940.333253703706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45940.333253703706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45940.333253703706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45940.333253703706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45940.333253703706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45940.333253703706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45940.333253703706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45940.333253703706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45940.333253703706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236.85253611110966</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0.7760083333341754</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7.0510648147319444E-2</v>
      </c>
      <c r="H4" s="131">
        <v>45940.256990740738</v>
      </c>
      <c r="I4" s="127" t="str">
        <f>IFERROR(VLOOKUP(D4,DB!A:F,6,0),"")</f>
        <v>Generator-SG</v>
      </c>
      <c r="J4" s="127" t="str">
        <f>IFERROR(VLOOKUP(D4,DB!A:G,7,0),"")</f>
        <v>Vandalized</v>
      </c>
      <c r="K4" s="133" t="s">
        <v>39059</v>
      </c>
      <c r="L4" s="129" t="str">
        <f>IFERROR(VLOOKUP(D4,DB!A:I,9,0),"")</f>
        <v>Latis</v>
      </c>
    </row>
    <row r="5" spans="1:16" ht="15" customHeight="1">
      <c r="A5" s="127" t="s">
        <v>39060</v>
      </c>
      <c r="B5" s="127" t="str">
        <f>IFERROR(VLOOKUP(D5,DB!A:K,11,0),"")</f>
        <v>R4</v>
      </c>
      <c r="C5" s="128">
        <v>1</v>
      </c>
      <c r="D5" s="129" t="s">
        <v>36325</v>
      </c>
      <c r="E5" s="104" t="s">
        <v>38964</v>
      </c>
      <c r="F5" s="131">
        <v>45940.323611111111</v>
      </c>
      <c r="G5" s="132">
        <f ca="1">IFERROR(NOW()-F5,"")</f>
        <v>9.6425925949006341E-3</v>
      </c>
      <c r="H5" s="131">
        <v>45940.317754629628</v>
      </c>
      <c r="I5" s="127" t="str">
        <f>IFERROR(VLOOKUP(D5,DB!A:F,6,0),"")</f>
        <v>Generator-SG</v>
      </c>
      <c r="J5" s="127" t="str">
        <f>IFERROR(VLOOKUP(D5,DB!A:G,7,0),"")</f>
        <v>No BB Shifted</v>
      </c>
      <c r="K5" s="133" t="s">
        <v>39061</v>
      </c>
      <c r="L5" s="129" t="str">
        <f>IFERROR(VLOOKUP(D5,DB!A:I,9,0),"")</f>
        <v>Latis</v>
      </c>
    </row>
    <row r="6" spans="1:16" ht="15" customHeight="1">
      <c r="A6" s="127"/>
      <c r="B6" s="127" t="str">
        <f>IFERROR(VLOOKUP(D6,DB!A:K,11,0),"")</f>
        <v/>
      </c>
      <c r="C6" s="128"/>
      <c r="D6" s="129"/>
      <c r="E6" s="104"/>
      <c r="F6" s="131"/>
      <c r="G6" s="132">
        <f ca="1">IFERROR(NOW()-F6,"")</f>
        <v>45940.333253703706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45940.333253703706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45940.333253703706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45940.333253703706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45940.333253703706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45940.333253703706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45940.333253703706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45940.333253703706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45940.333253703706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45940.333253703706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45940.333253703706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45940.333253703706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45940.333253703706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45940.333253703706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45940.333253703706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45940.333253703706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45940.333253703706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45940.333253703706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45940.333253703706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45940.333253703706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45940.333253703706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45940.333253703706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45940.333253703706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45940.333253703706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45940.333253703706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45940.333253703706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45940.333253703706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45940.333253703706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45940.333253703706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45940.333253703706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45940.333253703706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45940.333253703706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45940.333253703706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45940.333253703706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45940.333253703706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45940.333253703706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45940.333253703706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45940.333253703706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45940.333253703706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45940.333253703706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45940.333253703706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45940.333253703706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45940.333253703706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45940.333253703706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45940.333253703706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45940.333253703706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45940.333253703706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45940.333253703706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45940.333253703706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45940.333253703706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45940.333253703706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45940.333253703706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45940.333253703706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45940.333253703706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45940.333253703706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45940.333253703706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45940.333253703706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45940.333253703706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45940.333253703706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45940.333253703706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45940.333253703706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45940.333253703706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45940.333253703706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45940.333253703706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45940.333253703706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45940.333253703706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45940.333253703706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45940.333253703706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45940.333253703706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45940.333253703706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45940.333253703706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45940.333253703706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45940.333253703706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45940.333253703706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45940.333253703706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45940.333253703706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45940.333253703706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45940.333253703706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45940.333253703706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45940.333253703706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45940.333253703706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45940.333253703706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45940.333253703706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45940.333253703706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45940.333253703706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45940.333253703706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45940.333253703706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45940.333253703706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45940.333253703706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45940.333253703706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45940.333253703706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45940.333253703706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45940.333253703706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45940.333253703706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45940.333253703706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45940.333253703706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45940.333253703706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45940.333253703706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45940.333253703706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45940.333253703706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45940.333253703706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45940.333253703706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45940.333253703706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45940.333253703706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45940.333253703706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45940.333253703706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45940.333253703706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45940.333253703706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45940.333253703706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45940.333253703706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45940.333253703706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45940.333253703706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45940.333253703706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45940.333253703706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45940.333253703706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45940.333253703706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45940.333253703706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45940.333253703706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45940.333253703706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45940.333253703706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45940.333253703706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45940.333253703706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45940.333253703706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45940.333253703706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45940.333253703706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45940.333253703706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45940.333253703706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45940.333253703706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45940.333253703706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45940.333253703706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45940.333253703706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45940.333253703706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45940.333253703706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45940.333253703706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45940.333253703706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45940.333253703706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45940.333253703706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45940.333253703706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45940.333253703706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45940.333253703706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45940.333253703706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45940.333253703706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45940.333253703706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45940.333253703706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45940.333253703706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45940.333253703706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45940.333253703706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45940.333253703706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45940.333253703706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45940.333253703706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45940.333253703706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45940.333253703706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45940.333253703706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45940.333253703706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45940.333253703706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45940.333253703706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45940.333253703706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45940.333253703706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45940.333253703706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45940.333253703706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45940.333253703706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45940.333253703706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45940.333253703706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45940.333253703706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45940.333253703706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45940.333253703706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45940.333253703706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45940.333253703706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45940.333253703706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45940.333253703706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45940.333253703706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45940.333253703706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45940.333253703706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45940.333253703706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45940.333253703706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45940.333253703706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45940.333253703706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45940.333253703706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45940.333253703706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45940.333253703706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45940.333253703706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45940.333253703706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45940.333253703706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45940.333253703706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45940.333253703706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45940.333253703706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45940.333253703706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45940.333253703706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45940.333253703706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45940.333253703706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45940.333253703706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45940.333253703706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45940.333253703706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45940.333253703706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45940.333253703706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45940.333253703706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45940.333253703706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45940.333253703706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45940.333253703706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45940.333253703706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45940.333253703706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45940.333253703706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45940.333253703706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45940.333253703706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45940.333253703706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45940.333253703706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45940.333253703706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45940.333253703706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45940.333253703706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45940.333253703706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45940.333253703706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45940.333253703706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45940.333253703706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45940.333253703706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45940.333253703706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45940.333253703706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45940.333253703706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45940.333253703706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45940.333253703706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45940.333253703706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45940.333253703706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45940.333253703706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45940.333253703706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45940.333253703706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45940.333253703706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45940.333253703706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45940.333253703706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45940.333253703706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45940.333253703706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45940.333253703706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45940.333253703706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45940.333253703706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45940.333253703706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45940.333253703706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45940.333253703706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45940.333253703706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45940.333253703706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45940.333253703706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45940.333253703706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45940.333253703706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45940.333253703706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45940.333253703706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45940.333253703706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45940.333253703706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45940.333253703706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45940.333253703706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45940.333253703706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45940.333253703706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45940.333253703706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45940.333253703706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45940.333253703706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45940.333253703706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45940.333253703706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45940.333253703706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45940.333253703706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45940.333253703706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45940.333253703706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45940.333253703706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45940.333253703706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45940.333253703706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45940.333253703706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45940.333253703706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45940.333253703706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45940.333253703706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45940.333253703706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45940.333253703706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45940.333253703706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45940.333253703706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45940.333253703706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45940.333253703706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45940.333253703706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45940.333253703706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45940.333253703706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45940.333253703706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45940.333253703706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45940.333253703706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45940.333253703706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45940.333253703706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45940.333253703706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45940.333253703706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45940.333253703706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45940.333253703706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45940.333253703706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45940.333253703706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45940.333253703706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45940.333253703706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45940.333253703706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45940.333253703706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45940.333253703706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45940.333253703706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45940.333253703706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45940.333253703706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45940.333253703706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45940.333253703706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45940.333253703706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45940.333253703706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45940.333253703706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45940.333253703706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45940.333253703706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45940.333253703706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45940.333253703706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45940.333253703706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45940.333253703706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45940.333253703706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45940.333253703706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45940.333253703706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45940.333253703706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45940.333253703706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45940.333253703706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45940.333253703706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45940.333253703706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45940.333253703706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45940.333253703706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45940.333253703706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45940.333253703706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45940.333253703706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45940.333253703706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45940.333253703706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45940.333253703706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45940.333253703706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45940.333253703706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45940.333253703706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45940.333253703706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45940.333253703706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45940.333253703706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45940.333253703706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45940.333253703706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45940.333253703706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45940.333253703706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45940.333253703706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45940.333253703706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45940.333253703706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45940.333253703706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45940.333253703706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45940.333253703706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45940.333253703706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45940.333253703706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45940.333253703706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45940.333253703706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45940.333253703706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45940.333253703706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45940.333253703706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45940.333253703706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45940.333253703706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45940.333253703706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45940.333253703706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45940.333253703706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45940.333253703706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45940.333253703706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45940.333253703706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45940.333253703706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45940.333253703706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45940.333253703706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45940.333253703706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45940.333253703706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45940.333253703706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45940.333253703706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45940.333253703706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45940.333253703706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45940.333253703706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45940.333253703706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45940.333253703706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45940.333253703706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45940.333253703706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45940.333253703706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45940.333253703706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45940.333253703706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45940.333253703706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45940.333253703706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45940.333253703706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45940.333253703706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45940.333253703706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45940.333253703706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45940.333253703706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45940.333253703706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45940.333253703706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45940.333253703706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45940.333253703706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45940.333253703706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45940.333253703706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45940.333253703706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45940.333253703706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45940.333253703706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45940.333253703706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45940.333253703706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45940.333253703706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45940.333253703706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45940.333253703706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45940.333253703706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45940.333253703706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45940.333253703706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45940.333253703706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45940.333253703706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45940.333253703706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45940.333253703706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45940.333253703706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45940.333253703706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45940.333253703706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45940.333253703706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45940.333253703706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45940.333253703706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45940.333253703706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45940.333253703706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45940.333253703706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45940.333253703706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45940.333253703706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45940.333253703706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45940.333253703706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45940.333253703706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45940.333253703706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45940.333253703706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45940.333253703706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45940.333253703706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45940.333253703706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45940.333253703706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45940.333253703706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45940.333253703706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45940.333253703706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45940.333253703706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45940.333253703706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45940.333253703706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45940.333253703706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45940.333253703706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45940.333253703706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45940.333253703706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45940.333253703706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45940.333253703706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45940.333253703706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45940.333253703706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45940.333253703706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45940.333253703706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45940.333253703706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45940.333253703706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45940.333253703706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45940.333253703706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45940.333253703706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45940.333253703706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45940.333253703706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45940.333253703706</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45940.333253703706</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48.501193518517539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3">
        <f t="shared" ref="G3" ca="1" si="0">IFERROR(NOW()-F3,"")</f>
        <v>14.144376388889214</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4.3566203705267981E-2</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45940.333253703706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45940.333253703706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45940.333253703706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45940.333253703706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45940.333253703706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45940.333253703706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45940.333253703706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45940.333253703706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45940.333253703706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45940.333253703706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45940.333253703706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45940.333253703706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45940.333253703706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45940.333253703706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45940.333253703706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45940.333253703706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45940.333253703706</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45940.333253703706</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45940.333253703706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45940.333253703706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45940.333253703706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45940.333253703706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45940.333253703706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45940.333253703706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45940.333253703706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45940.333253703706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45940.333253703706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45940.333253703706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45940.333253703706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45940.333253703706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45940.333253703706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45940.333253703706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45940.333253703706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45940.333253703706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45940.333253703706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45940.333253703706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45940.333253703706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45940.333253703706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45940.333253703706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45940.333253703706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45940.333253703706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45940.333253703706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45940.333253703706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45940.333253703706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45940.333253703706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45940.333253703706</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45940.333253703706</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45940.333253703706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45940.333253703706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45940.333253703706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45940.333253703706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45940.333253703706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45940.333253703706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45940.333253703706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45940.333253703706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45940.333253703706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45940.333253703706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45940.333253703706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45940.333253703706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45940.333253703706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45940.333253703706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45940.333253703706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45940.333253703706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45940.333253703706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45940.333253703706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45940.333253703706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45940.333253703706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45940.333253703706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45940.333253703706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45940.333253703706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45940.333253703706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45940.333253703706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45940.333253703706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45940.333253703706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45940.333253703706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45940.333253703706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45940.333253703706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45940.333253703706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45940.333253703706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45940.333253703706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45940.333253703706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45940.333253703706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45940.333253703706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45940.333253703706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45940.333253703706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45940.333253703706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45940.333253703706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45940.333253703706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45940.333253703706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45940.333253703706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45940.333253703706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45940.333253703706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45940.333253703706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45940.333253703706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45940.333253703706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45940.333253703706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45940.333253703706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45940.333253703706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45940.333253703706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45940.333253703706</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45940.333253703706</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13.560406481483369</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0.80419120370788733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6.4522814814845333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0.47515185185329756</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0.54378611111314967</v>
      </c>
      <c r="H6" s="152">
        <v>45939.783831018518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48" t="s">
        <v>38964</v>
      </c>
      <c r="F7" s="161"/>
      <c r="G7" s="151">
        <f ca="1">IFERROR(NOW()-F7,"-")</f>
        <v>45940.333253703706</v>
      </c>
      <c r="H7" s="161">
        <v>45940.274988425925</v>
      </c>
      <c r="I7" s="156" t="str">
        <f>IFERROR(VLOOKUP(D7,DB!A:F,6,0),"")</f>
        <v>SCECO</v>
      </c>
      <c r="J7" s="156" t="str">
        <f>IFERROR(VLOOKUP(D7,DB!A:G,7,0),"")</f>
        <v>Vandalized</v>
      </c>
      <c r="K7" s="156" t="s">
        <v>39079</v>
      </c>
      <c r="L7" s="156" t="str">
        <f>IFERROR(VLOOKUP(D7,DB!A:I,9,0),"")</f>
        <v>Latis</v>
      </c>
    </row>
    <row r="8" spans="1:16383" ht="31.5" customHeight="1">
      <c r="A8" s="156"/>
      <c r="B8" s="156" t="str">
        <f>IFERROR(VLOOKUP(D8,DB!A:K,11,0),"")</f>
        <v/>
      </c>
      <c r="C8" s="156"/>
      <c r="D8" s="156"/>
      <c r="E8" s="156"/>
      <c r="F8" s="156"/>
      <c r="G8" s="151">
        <f ca="1">IFERROR(NOW()-F8,"-")</f>
        <v>45940.333253703706</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45940.333253703706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45940.333253703706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45940.333253703706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45940.333253703706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45940.333253703706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45940.333253703706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45940.333253703706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45940.333253703706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45940.333253703706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45940.333253703706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45940.333253703706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45940.333253703706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45940.333253703706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45940.333253703706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45940.333253703706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45940.333253703706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45940.333253703706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45940.333253703706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45940.333253703706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45940.333253703706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45940.333253703706</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45940.333253703706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45940.333253703706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45940.333253703706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45940.333253703706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45940.333253703706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45940.333253703706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45940.333253703706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45940.333253703706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45940.333253703706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45940.333253703706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45940.333253703706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45940.333253703706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45940.333253703706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45940.333253703706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45940.333253703706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45940.333253703706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45940.333253703706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45940.333253703706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45940.333253703706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45940.333253703706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45940.333253703706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45940.333253703706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45940.333253703706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45940.333253703706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45940.333253703706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45940.333253703706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45940.333253703706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45940.333253703706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45940.333253703706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45940.333253703706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45940.333253703706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45940.333253703706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45940.333253703706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45940.333253703706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45940.333253703706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45940.333253703706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45940.333253703706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45940.333253703706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45940.333253703706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45940.333253703706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45940.333253703706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45940.333253703706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45940.333253703706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45940.333253703706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45940.333253703706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45940.333253703706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45940.333253703706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45940.333253703706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45940.333253703706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45940.333253703706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45940.333253703706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45940.333253703706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45940.333253703706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45940.333253703706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45940.333253703706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45940.333253703706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45940.333253703706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45940.333253703706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45940.333253703706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45940.333253703706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45940.333253703706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45940.333253703706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45940.333253703706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45940.333253703706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45940.333253703706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45940.333253703706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45940.333253703706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45940.333253703706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45940.333253703706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45940.333253703706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45940.333253703706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45940.333253703706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45940.333253703706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45940.333253703706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45940.333253703706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45940.333253703706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45940.333253703706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45940.333253703706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45940.333253703706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45940.333253703706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45940.333253703706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45940.333253703706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45940.333253703706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45940.333253703706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45940.333253703706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45940.333253703706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45940.333253703706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45940.333253703706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45940.333253703706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45940.333253703706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45940.333253703706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45940.333253703706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45940.333253703706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45940.333253703706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45940.333253703706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45940.333253703706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45940.333253703706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45940.333253703706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45940.333253703706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45940.333253703706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45940.333253703706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45940.333253703706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45940.333253703706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45940.333253703706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45940.333253703706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45940.333253703706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45940.333253703706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45940.333253703706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45940.333253703706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45940.333253703706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45940.333253703706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45940.333253703706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45940.333253703706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45940.333253703706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45940.333253703706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45940.333253703706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45940.333253703706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45940.333253703706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45940.333253703706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45940.333253703706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45940.333253703706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45940.333253703706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45940.333253703706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45940.333253703706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45940.333253703706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45940.333253703706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45940.333253703706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45940.333253703706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45940.333253703706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45940.333253703706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45940.333253703706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45940.333253703706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45940.333253703706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45940.333253703706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45940.333253703706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45940.333253703706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45940.333253703706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45940.333253703706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45940.333253703706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45940.333253703706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45940.333253703706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45940.333253703706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45940.333253703706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45940.333253703706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45940.333253703706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45940.333253703706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45940.333253703706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45940.333253703706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45940.333253703706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45940.333253703706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45940.333253703706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45940.333253703706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45940.333253703706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45940.333253703706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45940.333253703706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45940.333253703706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45940.333253703706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45940.333253703706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45940.333253703706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45940.333253703706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45940.333253703706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45940.333253703706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45940.333253703706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45940.333253703706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45940.333253703706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45940.333253703706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45940.333253703706</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2025-10-10T05:01:54Z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