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97" documentId="13_ncr:1_{F6CB121F-512D-4AA6-A0C1-0FB36C537598}" xr6:coauthVersionLast="47" xr6:coauthVersionMax="47" xr10:uidLastSave="{54A5EB68-C1F9-47A5-8EBF-2B995E05FB7E}"/>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6" l="1"/>
  <c r="J4" i="6"/>
  <c r="I4" i="6"/>
  <c r="B4" i="6"/>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<sst xmlns="http://schemas.openxmlformats.org/spreadsheetml/2006/main" count="178569" uniqueCount="39070">
  <si>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</si>
  <si>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</si>
  <si>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</si>
  <si>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</si>
  <si>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</si>
  <si>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</si>
  <si>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</si>
  <si>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</si>
  <si>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</si>
  <si>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</si>
  <si>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</si>
  <si>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</si>
  <si>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</si>
  <si>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</si>
  <si>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</si>
  <si>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</si>
  <si>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</si>
  <si>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</si>
  <si>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</si>
  <si>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</si>
  <si>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</si>
  <si>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</si>
  <si>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</si>
  <si>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</si>
  <si>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</si>
  <si>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</si>
  <si>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</si>
  <si>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</si>
  <si>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</si>
  <si>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</si>
  <si>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</si>
  <si>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</si>
  <si>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</si>
  <si>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</si>
  <si>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</si>
  <si>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</si>
  <si>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</si>
  <si>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</si>
  <si>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</si>
  <si>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</si>
  <si>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</si>
  <si>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</si>
  <si>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</si>
  <si>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</si>
  <si>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</si>
  <si>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</si>
  <si>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</si>
  <si>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</si>
  <si>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</si>
  <si>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</si>
  <si>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</si>
  <si>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</si>
  <si>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</si>
  <si>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</si>
  <si>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</si>
  <si>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</si>
  <si>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</si>
  <si>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</si>
  <si>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</si>
  <si>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</si>
  <si>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</si>
  <si>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</si>
  <si>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</si>
  <si>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</si>
  <si>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</si>
  <si>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</si>
  <si>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</si>
  <si>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</si>
  <si>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</si>
  <si>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</si>
  <si>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</si>
  <si>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</si>
  <si>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</si>
  <si>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</si>
  <si>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</si>
  <si>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</si>
  <si>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</si>
  <si>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</si>
  <si>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</si>
  <si>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</si>
  <si>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</si>
  <si>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</si>
  <si>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</si>
  <si>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</si>
  <si>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</si>
  <si>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</si>
  <si>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</si>
  <si>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</si>
  <si>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</si>
  <si>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</si>
  <si>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</si>
  <si>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</si>
  <si>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</si>
  <si>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</si>
  <si>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</si>
  <si>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</si>
  <si>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</si>
  <si>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</si>
  <si>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</si>
  <si>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</si>
  <si>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</si>
  <si>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</si>
  <si>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</si>
  <si>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</si>
  <si>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</si>
  <si>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</si>
  <si>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</si>
  <si>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</si>
  <si>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</si>
  <si>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</si>
  <si>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</si>
  <si>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</si>
  <si>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</si>
  <si>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</si>
  <si>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</si>
  <si>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</si>
  <si>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</si>
  <si>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</si>
  <si>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</si>
  <si>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</si>
  <si>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</si>
  <si>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</si>
  <si>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</si>
  <si>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</si>
  <si>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</si>
  <si>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</si>
  <si>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</si>
  <si>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</si>
  <si>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</si>
  <si>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</si>
  <si>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</si>
  <si>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</si>
  <si>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</si>
  <si>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</si>
  <si>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</si>
  <si>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</si>
  <si>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</si>
  <si>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</si>
  <si>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</si>
  <si>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</si>
  <si>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</si>
  <si>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</si>
  <si>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</si>
  <si>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</si>
  <si>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</si>
  <si>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</si>
  <si>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</si>
  <si>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</si>
  <si>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</si>
  <si>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</si>
  <si>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</si>
  <si>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</si>
  <si>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</si>
  <si>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</si>
  <si>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</si>
  <si>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</si>
  <si>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</si>
  <si>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</si>
  <si>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</si>
  <si>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</si>
  <si>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</si>
  <si>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</si>
  <si>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</si>
  <si>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</si>
  <si>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</si>
  <si>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</si>
  <si>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</si>
  <si>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</si>
  <si>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</si>
  <si>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</si>
  <si>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</si>
  <si>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</si>
  <si>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</si>
  <si>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</si>
  <si>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</si>
  <si>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</si>
  <si>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</si>
  <si>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</si>
  <si>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</si>
  <si>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</si>
  <si>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</si>
  <si>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</si>
  <si>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</si>
  <si>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</si>
  <si>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</si>
  <si>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</si>
  <si>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</si>
  <si>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</si>
  <si>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</si>
  <si>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</si>
  <si>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</si>
  <si>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</si>
  <si>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</si>
  <si>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</si>
  <si>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</si>
  <si>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</si>
  <si>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</si>
  <si>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</si>
  <si>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</si>
  <si>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</si>
  <si>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</si>
  <si>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</si>
  <si>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</si>
  <si>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</si>
  <si>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</si>
  <si>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</si>
  <si>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</si>
  <si>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</si>
  <si>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</si>
  <si>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</si>
  <si>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</si>
  <si>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</si>
  <si>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</si>
  <si>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</si>
  <si>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</si>
  <si>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</si>
  <si>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</si>
  <si>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</si>
  <si>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</si>
  <si>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</si>
  <si>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</si>
  <si>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</si>
  <si>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</si>
  <si>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</si>
  <si>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</si>
  <si>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</si>
  <si>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</si>
  <si>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</si>
  <si>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</si>
  <si>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</si>
  <si>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</si>
  <si>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</si>
  <si>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</si>
  <si>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</si>
  <si>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</si>
  <si>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</si>
  <si>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</si>
  <si>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</si>
  <si>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</si>
  <si>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</si>
  <si>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</si>
  <si>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</si>
  <si>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</si>
  <si>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</si>
  <si>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</si>
  <si>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</si>
  <si>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</si>
  <si>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</si>
  <si>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</si>
  <si>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</si>
  <si>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</si>
  <si>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</si>
  <si>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</si>
  <si>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</si>
  <si>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</si>
  <si>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</si>
  <si>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</si>
  <si>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</si>
  <si>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</si>
  <si>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</si>
  <si>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</si>
  <si>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</si>
  <si>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</si>
  <si>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</si>
  <si>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</si>
  <si>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</si>
  <si>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</si>
  <si>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</si>
  <si>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</si>
  <si>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</si>
  <si>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</si>
  <si>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</si>
  <si>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</si>
  <si>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</si>
  <si>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</si>
  <si>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</si>
  <si>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</si>
  <si>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</si>
  <si>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</si>
  <si>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</si>
  <si>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</si>
  <si>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</si>
  <si>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</si>
  <si>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</si>
  <si>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</si>
  <si>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</si>
  <si>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</si>
  <si>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</si>
  <si>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</si>
  <si>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</si>
  <si>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</si>
  <si>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</si>
  <si>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</si>
  <si>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</si>
  <si>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</si>
  <si>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</si>
  <si>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</si>
  <si>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</si>
  <si>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</si>
  <si>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</si>
  <si>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</si>
  <si>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</si>
  <si>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</si>
  <si>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</si>
  <si>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</si>
  <si>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</si>
  <si>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</si>
  <si>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</si>
  <si>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</si>
  <si>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</si>
  <si>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</si>
  <si>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</si>
  <si>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</si>
  <si>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</si>
  <si>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</si>
  <si>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</si>
  <si>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</si>
  <si>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</si>
  <si>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</si>
  <si>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</si>
  <si>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</si>
  <si>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</si>
  <si>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</si>
  <si>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</si>
  <si>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</si>
  <si>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</si>
  <si>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</si>
  <si>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</si>
  <si>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</si>
  <si>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</si>
  <si>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</si>
  <si>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</si>
  <si>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</si>
  <si>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</si>
  <si>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</si>
  <si>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</si>
  <si>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</si>
  <si>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</si>
  <si>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</si>
  <si>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</si>
  <si>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</si>
  <si>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</si>
  <si>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</si>
  <si>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</si>
  <si>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</si>
  <si>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</si>
  <si>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</si>
  <si>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</si>
  <si>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</si>
  <si>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</si>
  <si>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</si>
  <si>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</si>
  <si>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</si>
  <si>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</si>
  <si>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</si>
  <si>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</si>
  <si>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</si>
  <si>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</si>
  <si>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</si>
  <si>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</si>
  <si>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</si>
  <si>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</si>
  <si>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</si>
  <si>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</si>
  <si>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</si>
  <si>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</si>
  <si>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</si>
  <si>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</si>
  <si>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</si>
  <si>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</si>
  <si>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</si>
  <si>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</si>
  <si>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</si>
  <si>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</si>
  <si>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</si>
  <si>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</si>
  <si>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</si>
  <si>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</si>
  <si>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</si>
  <si>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</si>
  <si>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</si>
  <si>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</si>
  <si>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</si>
  <si>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</si>
  <si>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</si>
  <si>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</si>
  <si>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</si>
  <si>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</si>
  <si>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</si>
  <si>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</si>
  <si>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</si>
  <si>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</si>
  <si>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</si>
  <si>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</si>
  <si>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</si>
  <si>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</si>
  <si>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</si>
  <si>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</si>
  <si>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</si>
  <si>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</si>
  <si>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</si>
  <si>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</si>
  <si>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</si>
  <si>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</si>
  <si>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</si>
  <si>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</si>
  <si>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</si>
  <si>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</si>
  <si>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</si>
  <si>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</si>
  <si>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</si>
  <si>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</si>
  <si>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</si>
  <si>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</si>
  <si>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</si>
  <si>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</si>
  <si>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</si>
  <si>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</si>
  <si>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</si>
  <si>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</si>
  <si>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</si>
  <si>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</si>
  <si>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</si>
  <si>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</si>
  <si>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</si>
  <si>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</si>
  <si>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</si>
  <si>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</si>
  <si>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</si>
  <si>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</si>
  <si>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</si>
  <si>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</si>
  <si>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</si>
  <si>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</si>
  <si>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</si>
  <si>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</si>
  <si>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</si>
  <si>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</si>
  <si>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</si>
  <si>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</si>
  <si>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</si>
  <si>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</si>
  <si>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</si>
  <si>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</si>
  <si>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</si>
  <si>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</si>
  <si>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</si>
  <si>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</si>
  <si>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</si>
  <si>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</si>
  <si>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</si>
  <si>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</si>
  <si>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</si>
  <si>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</si>
  <si>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</si>
  <si>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</si>
  <si>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</si>
  <si>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</si>
  <si>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</si>
  <si>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</si>
  <si>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</si>
  <si>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</si>
  <si>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</si>
  <si>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</si>
  <si>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</si>
  <si>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</si>
  <si>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</si>
  <si>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</si>
  <si>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</si>
  <si>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</si>
  <si>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</si>
  <si>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</si>
  <si>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</si>
  <si>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</si>
  <si>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</si>
  <si>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</si>
  <si>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</si>
  <si>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</si>
  <si>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</si>
  <si>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</si>
  <si>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</si>
  <si>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</si>
  <si>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</si>
  <si>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</si>
  <si>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</si>
  <si>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</si>
  <si>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</si>
  <si>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</si>
  <si>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</si>
  <si>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</si>
  <si>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</si>
  <si>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</si>
  <si>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</si>
  <si>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</si>
  <si>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</si>
  <si>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</si>
  <si>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</si>
  <si>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</si>
  <si>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</si>
  <si>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</si>
  <si>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</si>
  <si>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</si>
  <si>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</si>
  <si>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</si>
  <si>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</si>
  <si>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</si>
  <si>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</si>
  <si>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</si>
  <si>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</si>
  <si>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</si>
  <si>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</si>
  <si>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</si>
  <si>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</si>
  <si>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</si>
  <si>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</si>
  <si>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</si>
  <si>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</si>
  <si>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</si>
  <si>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</si>
  <si>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</si>
  <si>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</si>
  <si>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</si>
  <si>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</si>
  <si>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</si>
  <si>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</si>
  <si>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</si>
  <si>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</si>
  <si>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</si>
  <si>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</si>
  <si>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</si>
  <si>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</si>
  <si>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</si>
  <si>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</si>
  <si>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</si>
  <si>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</si>
  <si>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</si>
  <si>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</si>
  <si>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</si>
  <si>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</si>
  <si>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</si>
  <si>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</si>
  <si>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</si>
  <si>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</si>
  <si>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</si>
  <si>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</si>
  <si>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</si>
  <si>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</si>
  <si>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</si>
  <si>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</si>
  <si>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</si>
  <si>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</si>
  <si>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</si>
  <si>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</si>
  <si>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</si>
  <si>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</si>
  <si>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</si>
  <si>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</si>
  <si>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</si>
  <si>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</si>
  <si>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</si>
  <si>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</si>
  <si>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</si>
  <si>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</si>
  <si>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</si>
  <si>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</si>
  <si>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</si>
  <si>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</si>
  <si>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</si>
  <si>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</si>
  <si>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</si>
  <si>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</si>
  <si>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</si>
  <si>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</si>
  <si>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</si>
  <si>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</si>
  <si>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</si>
  <si>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</si>
  <si>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</si>
  <si>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</si>
  <si>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</si>
  <si>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</si>
  <si>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</si>
  <si>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</si>
  <si>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</si>
  <si>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</si>
  <si>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</si>
  <si>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</si>
  <si>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</si>
  <si>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</si>
  <si>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</si>
  <si>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</si>
  <si>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</si>
  <si>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</si>
  <si>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</si>
  <si>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</si>
  <si>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</si>
  <si>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</si>
  <si>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</si>
  <si>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</si>
  <si>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</si>
  <si>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</si>
  <si>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</si>
  <si>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</si>
  <si>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</si>
  <si>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</si>
  <si>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</si>
  <si>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</si>
  <si>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</si>
  <si>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</si>
  <si>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</si>
  <si>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</si>
  <si>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</si>
  <si>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</si>
  <si>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</si>
  <si>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</si>
  <si>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</si>
  <si>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</si>
  <si>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</si>
  <si>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</si>
  <si>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</si>
  <si>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</si>
  <si>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</si>
  <si>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</si>
  <si>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</si>
  <si>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</si>
  <si>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</si>
  <si>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</si>
  <si>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</si>
  <si>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</si>
  <si>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</si>
  <si>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</si>
  <si>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</si>
  <si>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</si>
  <si>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</si>
  <si>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</si>
  <si>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</si>
  <si>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</si>
  <si>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</si>
  <si>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</si>
  <si>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</si>
  <si>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</si>
  <si>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</si>
  <si>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</si>
  <si>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</si>
  <si>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</si>
  <si>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</si>
  <si>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</si>
  <si>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</si>
  <si>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</si>
  <si>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</si>
  <si>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</si>
  <si>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</si>
  <si>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</si>
  <si>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</si>
  <si>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</si>
  <si>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</si>
  <si>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</si>
  <si>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</si>
  <si>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</si>
  <si>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</si>
  <si>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</si>
  <si>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</si>
  <si>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</si>
  <si>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</si>
  <si>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</si>
  <si>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</si>
  <si>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</si>
  <si>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</si>
  <si>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</si>
  <si>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</si>
  <si>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</si>
  <si>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</si>
  <si>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</si>
  <si>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</si>
  <si>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</si>
  <si>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</si>
  <si>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</si>
  <si>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</si>
  <si>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</si>
  <si>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</si>
  <si>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</si>
  <si>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</si>
  <si>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</si>
  <si>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</si>
  <si>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</si>
  <si>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</si>
  <si>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</si>
  <si>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</si>
  <si>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</si>
  <si>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</si>
  <si>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</si>
  <si>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</si>
  <si>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</si>
  <si>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</si>
  <si>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</si>
  <si>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</si>
  <si>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</si>
  <si>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</si>
  <si>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</si>
  <si>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</si>
  <si>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</si>
  <si>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</si>
  <si>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</si>
  <si>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</si>
  <si>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</si>
  <si>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</si>
  <si>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</si>
  <si>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</si>
  <si>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</si>
  <si>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</si>
  <si>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</si>
  <si>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</si>
  <si>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</si>
  <si>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</si>
  <si>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</si>
  <si>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</si>
  <si>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</si>
  <si>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</si>
  <si>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</si>
  <si>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</si>
  <si>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</si>
  <si>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</si>
  <si>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</si>
  <si>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</si>
  <si>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</si>
  <si>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</si>
  <si>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</si>
  <si>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</si>
  <si>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</si>
  <si>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</si>
  <si>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</si>
  <si>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</si>
  <si>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</si>
  <si>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</si>
  <si>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</si>
  <si>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</si>
  <si>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</si>
  <si>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</si>
  <si>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</si>
  <si>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</si>
  <si>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</si>
  <si>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</si>
  <si>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</si>
  <si>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</si>
  <si>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</si>
  <si>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</si>
  <si>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</si>
  <si>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</si>
  <si>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</si>
  <si>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</si>
  <si>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</si>
  <si>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</si>
  <si>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</si>
  <si>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</si>
  <si>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</si>
  <si>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</si>
  <si>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</si>
  <si>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</si>
  <si>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</si>
  <si>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</si>
  <si>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</si>
  <si>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</si>
  <si>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</si>
  <si>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</si>
  <si>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</si>
  <si>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</si>
  <si>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</si>
  <si>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</si>
  <si>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</si>
  <si>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</si>
  <si>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</si>
  <si>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</si>
  <si>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</si>
  <si>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</si>
  <si>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</si>
  <si>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</si>
  <si>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</si>
  <si>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</si>
  <si>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</si>
  <si>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</si>
  <si>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</si>
  <si>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</si>
  <si>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</si>
  <si>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</si>
  <si>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</si>
  <si>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</si>
  <si>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</si>
  <si>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</si>
  <si>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</si>
  <si>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</si>
  <si>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</si>
  <si>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</si>
  <si>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</si>
  <si>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</si>
  <si>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</si>
  <si>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</si>
  <si>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</si>
  <si>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</si>
  <si>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</si>
  <si>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</si>
  <si>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</si>
  <si>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</si>
  <si>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</si>
  <si>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</si>
  <si>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</si>
  <si>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</si>
  <si>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</si>
  <si>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</si>
  <si>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</si>
  <si>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</si>
  <si>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</si>
  <si>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</si>
  <si>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</si>
  <si>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</si>
  <si>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</si>
  <si>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</si>
  <si>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</si>
  <si>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</si>
  <si>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</si>
  <si>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</si>
  <si>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</si>
  <si>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</si>
  <si>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</si>
  <si>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</si>
  <si>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</si>
  <si>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</si>
  <si>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</si>
  <si>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</si>
  <si>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</si>
  <si>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</si>
  <si>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</si>
  <si>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</si>
  <si>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</si>
  <si>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</si>
  <si>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</si>
  <si>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</si>
  <si>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</si>
  <si>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</si>
  <si>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</si>
  <si>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</si>
  <si>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</si>
  <si>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</si>
  <si>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</si>
  <si>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</si>
  <si>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</si>
  <si>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</si>
  <si>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</si>
  <si>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</si>
  <si>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</si>
  <si>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</si>
  <si>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</si>
  <si>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</si>
  <si>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</si>
  <si>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</si>
  <si>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</si>
  <si>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</si>
  <si>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</si>
  <si>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</si>
  <si>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</si>
  <si>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</si>
  <si>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</si>
  <si>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</si>
  <si>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</si>
  <si>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</si>
  <si>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</si>
  <si>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</si>
  <si>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</si>
  <si>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</si>
  <si>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</si>
  <si>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</si>
  <si>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</si>
  <si>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</si>
  <si>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</si>
  <si>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</si>
  <si>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</si>
  <si>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</si>
  <si>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</si>
  <si>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</si>
  <si>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</si>
  <si>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</si>
  <si>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</si>
  <si>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</si>
  <si>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</si>
  <si>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</si>
  <si>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</si>
  <si>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</si>
  <si>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</si>
  <si>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</si>
  <si>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</si>
  <si>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</si>
  <si>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</si>
  <si>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</si>
  <si>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</si>
  <si>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</si>
  <si>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</si>
  <si>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</si>
  <si>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</si>
  <si>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</si>
  <si>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</si>
  <si>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</si>
  <si>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</si>
  <si>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</si>
  <si>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</si>
  <si>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</si>
  <si>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</si>
  <si>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</si>
  <si>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</si>
  <si>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</si>
  <si>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</si>
  <si>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</si>
  <si>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</si>
  <si>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</si>
  <si>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</si>
  <si>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</si>
  <si>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</si>
  <si>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</si>
  <si>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</si>
  <si>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</si>
  <si>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</si>
  <si>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</si>
  <si>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</si>
  <si>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</si>
  <si>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</si>
  <si>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</si>
  <si>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</si>
  <si>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</si>
  <si>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</si>
  <si>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</si>
  <si>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</si>
  <si>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</si>
  <si>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</si>
  <si>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</si>
  <si>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</si>
  <si>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</si>
  <si>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</si>
  <si>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</si>
  <si>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</si>
  <si>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</si>
  <si>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</si>
  <si>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</si>
  <si>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</si>
  <si>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</si>
  <si>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</si>
  <si>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</si>
  <si>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</si>
  <si>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</si>
  <si>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</si>
  <si>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</si>
  <si>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</si>
  <si>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</si>
  <si>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</si>
  <si>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</si>
  <si>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</si>
  <si>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</si>
  <si>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</si>
  <si>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</si>
  <si>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</si>
  <si>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</si>
  <si>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</si>
  <si>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</si>
  <si>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</si>
  <si>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</si>
  <si>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</si>
  <si>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</si>
  <si>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</si>
  <si>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</si>
  <si>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</si>
  <si>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</si>
  <si>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</si>
  <si>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</si>
  <si>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</si>
  <si>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</si>
  <si>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</si>
  <si>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</si>
  <si>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</si>
  <si>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</si>
  <si>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</si>
  <si>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</si>
  <si>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</si>
  <si>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</si>
  <si>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</si>
  <si>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</si>
  <si>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</si>
  <si>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</si>
  <si>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</si>
  <si>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</si>
  <si>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</si>
  <si>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</si>
  <si>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</si>
  <si>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</si>
  <si>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</si>
  <si>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</si>
  <si>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</si>
  <si>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</si>
  <si>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</si>
  <si>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</si>
  <si>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</si>
  <si>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</si>
  <si>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</si>
  <si>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</si>
  <si>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</si>
  <si>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</si>
  <si>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</si>
  <si>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</si>
  <si>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</si>
  <si>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</si>
  <si>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</si>
  <si>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</si>
  <si>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</si>
  <si>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</si>
  <si>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</si>
  <si>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</si>
  <si>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</si>
  <si>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</si>
  <si>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</si>
  <si>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</si>
  <si>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</si>
  <si>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</si>
  <si>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</si>
  <si>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</si>
  <si>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</si>
  <si>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</si>
  <si>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</si>
  <si>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</si>
  <si>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</si>
  <si>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</si>
  <si>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</si>
  <si>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</si>
  <si>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</si>
  <si>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</si>
  <si>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</si>
  <si>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</si>
  <si>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</si>
  <si>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</si>
  <si>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</si>
  <si>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</si>
  <si>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</si>
  <si>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</si>
  <si>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</si>
  <si>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</si>
  <si>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</si>
  <si>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</si>
  <si>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</si>
  <si>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</si>
  <si>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</si>
  <si>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</si>
  <si>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</si>
  <si>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</si>
  <si>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</si>
  <si>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</si>
  <si>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</si>
  <si>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</si>
  <si>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</si>
  <si>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</si>
  <si>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</si>
  <si>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</si>
  <si>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</si>
  <si>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</si>
  <si>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</si>
  <si>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</si>
  <si>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</si>
  <si>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</si>
  <si>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</si>
  <si>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</si>
  <si>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</si>
  <si>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</si>
  <si>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</si>
  <si>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</si>
  <si>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</si>
  <si>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</si>
  <si>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</si>
  <si>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</si>
  <si>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</si>
  <si>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</si>
  <si>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</si>
  <si>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</si>
  <si>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</si>
  <si>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</si>
  <si>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</si>
  <si>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</si>
  <si>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</si>
  <si>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</si>
  <si>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</si>
  <si>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</si>
  <si>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</si>
  <si>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</si>
  <si>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</si>
  <si>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</si>
  <si>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</si>
  <si>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</si>
  <si>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</si>
  <si>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</si>
  <si>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</si>
  <si>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</si>
  <si>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</si>
  <si>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</si>
  <si>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</si>
  <si>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</si>
  <si>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</si>
  <si>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</si>
  <si>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</si>
  <si>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</si>
  <si>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</si>
  <si>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</si>
  <si>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</si>
  <si>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</si>
  <si>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</si>
  <si>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</si>
  <si>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</si>
  <si>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</si>
  <si>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</si>
  <si>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</si>
  <si>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</si>
  <si>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</si>
  <si>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</si>
  <si>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</si>
  <si>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</si>
  <si>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</si>
  <si>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</si>
  <si>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</si>
  <si>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</si>
  <si>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</si>
  <si>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</si>
  <si>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</si>
  <si>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</si>
  <si>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</si>
  <si>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</si>
  <si>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</si>
  <si>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</si>
  <si>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</si>
  <si>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</si>
  <si>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</si>
  <si>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</si>
  <si>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</si>
  <si>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</si>
  <si>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</si>
  <si>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</si>
  <si>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</si>
  <si>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</si>
  <si>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</si>
  <si>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</si>
  <si>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</si>
  <si>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</si>
  <si>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</si>
  <si>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</si>
  <si>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</si>
  <si>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</si>
  <si>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</si>
  <si>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</si>
  <si>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</si>
  <si>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</si>
  <si>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</si>
  <si>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</si>
  <si>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</si>
  <si>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</si>
  <si>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</si>
  <si>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</si>
  <si>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</si>
  <si>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</si>
  <si>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</si>
  <si>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</si>
  <si>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</si>
  <si>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</si>
  <si>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</si>
  <si>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</si>
  <si>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</si>
  <si>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</si>
  <si>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</si>
  <si>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</si>
  <si>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</si>
  <si>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</si>
  <si>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</si>
  <si>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</si>
  <si>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</si>
  <si>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</si>
  <si>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</si>
  <si>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</si>
  <si>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</si>
  <si>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</si>
  <si>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</si>
  <si>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</si>
  <si>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</si>
  <si>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</si>
  <si>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</si>
  <si>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</si>
  <si>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</si>
  <si>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</si>
  <si>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</si>
  <si>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</si>
  <si>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</si>
  <si>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</si>
  <si>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</si>
  <si>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</si>
  <si>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</si>
  <si>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</si>
  <si>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</si>
  <si>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</si>
  <si>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</si>
  <si>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</si>
  <si>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</si>
  <si>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</si>
  <si>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</si>
  <si>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</si>
  <si>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</si>
  <si>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</si>
  <si>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</si>
  <si>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</si>
  <si>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</si>
  <si>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</si>
  <si>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</si>
  <si>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</si>
  <si>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</si>
  <si>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</si>
  <si>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</si>
  <si>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</si>
  <si>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</si>
  <si>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</si>
  <si>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</si>
  <si>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</si>
  <si>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</si>
  <si>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</si>
  <si>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</si>
  <si>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</si>
  <si>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</si>
  <si>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</si>
  <si>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</si>
  <si>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</si>
  <si>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</si>
  <si>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</si>
  <si>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</si>
  <si>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</si>
  <si>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</si>
  <si>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</si>
  <si>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</si>
  <si>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</si>
  <si>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</si>
  <si>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</si>
  <si>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</si>
  <si>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</si>
  <si>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</si>
  <si>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</si>
  <si>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</si>
  <si>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</si>
  <si>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</si>
  <si>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</si>
  <si>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</si>
  <si>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</si>
  <si>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</si>
  <si>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</si>
  <si>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</si>
  <si>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</si>
  <si>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</si>
  <si>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</si>
  <si>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</si>
  <si>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</si>
  <si>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</si>
  <si>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</si>
  <si>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</si>
  <si>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</si>
  <si>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</si>
  <si>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</si>
  <si>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</si>
  <si>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</si>
  <si>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</si>
  <si>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</si>
  <si>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</si>
  <si>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</si>
  <si>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</si>
  <si>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</si>
  <si>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</si>
  <si>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</si>
  <si>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</si>
  <si>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</si>
  <si>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</si>
  <si>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</si>
  <si>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</si>
  <si>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</si>
  <si>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</si>
  <si>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</si>
  <si>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</si>
  <si>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</si>
  <si>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</si>
  <si>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</si>
  <si>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</si>
  <si>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</si>
  <si>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</si>
  <si>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</si>
  <si>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</si>
  <si>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</si>
  <si>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</si>
  <si>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</si>
  <si>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</si>
  <si>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</si>
  <si>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</si>
  <si>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</si>
  <si>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</si>
  <si>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</si>
  <si>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</si>
  <si>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</si>
  <si>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</si>
  <si>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</si>
  <si>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</si>
  <si>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</si>
  <si>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</si>
  <si>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</si>
  <si>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</si>
  <si>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</si>
  <si>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</si>
  <si>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</si>
  <si>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</si>
  <si>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</si>
  <si>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</si>
  <si>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</si>
  <si>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</si>
  <si>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</si>
  <si>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</si>
  <si>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</si>
  <si>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</si>
  <si>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</si>
  <si>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</si>
  <si>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</si>
  <si>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</si>
  <si>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</si>
  <si>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</si>
  <si>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</si>
  <si>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</si>
  <si>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</si>
  <si>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</si>
  <si>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</si>
  <si>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</si>
  <si>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</si>
  <si>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</si>
  <si>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</si>
  <si>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</si>
  <si>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</si>
  <si>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</si>
  <si>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</si>
  <si>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</si>
  <si>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</si>
  <si>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</si>
  <si>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</si>
  <si>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</si>
  <si>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</si>
  <si>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</si>
  <si>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</si>
  <si>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</si>
  <si>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</si>
  <si>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</si>
  <si>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</si>
  <si>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</si>
  <si>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</si>
  <si>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</si>
  <si>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</si>
  <si>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</si>
  <si>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</si>
  <si>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</si>
  <si>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</si>
  <si>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</si>
  <si>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</si>
  <si>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</si>
  <si>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</si>
  <si>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</si>
  <si>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</si>
  <si>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</si>
  <si>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</si>
  <si>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</si>
  <si>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</si>
  <si>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</si>
  <si>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</si>
  <si>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</si>
  <si>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</si>
  <si>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</si>
  <si>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</si>
  <si>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</si>
  <si>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</si>
  <si>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</si>
  <si>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</si>
  <si>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</si>
  <si>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</si>
  <si>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</si>
  <si>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</si>
  <si>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</si>
  <si>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</si>
  <si>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</si>
  <si>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</si>
  <si>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</si>
  <si>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</si>
  <si>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</si>
  <si>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</si>
  <si>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</si>
  <si>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</si>
  <si>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</si>
  <si>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</si>
  <si>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</si>
  <si>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</si>
  <si>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</si>
  <si>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</si>
  <si>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</si>
  <si>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</si>
  <si>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</si>
  <si>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</si>
  <si>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</si>
  <si>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</si>
  <si>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</si>
  <si>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</si>
  <si>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</si>
  <si>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</si>
  <si>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</si>
  <si>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</si>
  <si>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</si>
  <si>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</si>
  <si>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</si>
  <si>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</si>
  <si>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</si>
  <si>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</si>
  <si>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</si>
  <si>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</si>
  <si>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</si>
  <si>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</si>
  <si>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</si>
  <si>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</si>
  <si>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</si>
  <si>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</si>
  <si>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</si>
  <si>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</si>
  <si>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</si>
  <si>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</si>
  <si>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</si>
  <si>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</si>
  <si>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</si>
  <si>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</si>
  <si>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</si>
  <si>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</si>
  <si>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</si>
  <si>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</si>
  <si>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</si>
  <si>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</si>
  <si>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</si>
  <si>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</si>
  <si>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</si>
  <si>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</si>
  <si>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</si>
  <si>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</si>
  <si>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</si>
  <si>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</si>
  <si>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</si>
  <si>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</si>
  <si>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</si>
  <si>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</si>
  <si>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</si>
  <si>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</si>
  <si>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</si>
  <si>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</si>
  <si>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</si>
  <si>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</si>
  <si>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</si>
  <si>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</si>
  <si>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</si>
  <si>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</si>
  <si>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</si>
  <si>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</si>
  <si>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</si>
  <si>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</si>
  <si>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</si>
  <si>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</si>
  <si>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</si>
  <si>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</si>
  <si>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</si>
  <si>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</si>
  <si>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</si>
  <si>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</si>
  <si>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</si>
  <si>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</si>
  <si>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</si>
  <si>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</si>
  <si>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</si>
  <si>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</si>
  <si>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</si>
  <si>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</si>
  <si>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</si>
  <si>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</si>
  <si>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</si>
  <si>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</si>
  <si>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</si>
  <si>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</si>
  <si>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</si>
  <si>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</si>
  <si>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</si>
  <si>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</si>
  <si>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</si>
  <si>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</si>
  <si>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</si>
  <si>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</si>
  <si>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</si>
  <si>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</si>
  <si>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</si>
  <si>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</si>
  <si>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</si>
  <si>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</si>
  <si>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</si>
  <si>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</si>
  <si>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</si>
  <si>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</si>
  <si>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</si>
  <si>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</si>
  <si>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</si>
  <si>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</si>
  <si>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</si>
  <si>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</si>
  <si>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</si>
  <si>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</si>
  <si>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</si>
  <si>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</si>
  <si>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</si>
  <si>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</si>
  <si>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</si>
  <si>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</si>
  <si>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</si>
  <si>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</si>
  <si>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</si>
  <si>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</si>
  <si>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</si>
  <si>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</si>
  <si>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</si>
  <si>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</si>
  <si>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</si>
  <si>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</si>
  <si>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</si>
  <si>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</si>
  <si>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</si>
  <si>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</si>
  <si>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</si>
  <si>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</si>
  <si>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</si>
  <si>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</si>
  <si>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</si>
  <si>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</si>
  <si>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</si>
  <si>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</si>
  <si>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</si>
  <si>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</si>
  <si>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</si>
  <si>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</si>
  <si>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</si>
  <si>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</si>
  <si>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</si>
  <si>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</si>
  <si>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</si>
  <si>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</si>
  <si>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</si>
  <si>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</si>
  <si>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</si>
  <si>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</si>
  <si>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</si>
  <si>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</si>
  <si>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</si>
  <si>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</si>
  <si>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</si>
  <si>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</si>
  <si>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</si>
  <si>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</si>
  <si>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</si>
  <si>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</si>
  <si>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</si>
  <si>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</si>
  <si>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</si>
  <si>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</si>
  <si>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</si>
  <si>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</si>
  <si>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</si>
  <si>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</si>
  <si>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</si>
  <si>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</si>
  <si>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</si>
  <si>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</si>
  <si>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</si>
  <si>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</si>
  <si>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</si>
  <si>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</si>
  <si>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</si>
  <si>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</si>
  <si>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</si>
  <si>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</si>
  <si>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</si>
  <si>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</si>
  <si>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</si>
  <si>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</si>
  <si>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</si>
  <si>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</si>
  <si>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</si>
  <si>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</si>
  <si>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</si>
  <si>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</si>
  <si>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</si>
  <si>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</si>
  <si>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</si>
  <si>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</si>
  <si>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</si>
  <si>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</si>
  <si>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</si>
  <si>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</si>
  <si>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</si>
  <si>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</si>
  <si>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</si>
  <si>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</si>
  <si>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</si>
  <si>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</si>
  <si>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</si>
  <si>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</si>
  <si>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</si>
  <si>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</si>
  <si>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</si>
  <si>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</si>
  <si>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</si>
  <si>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</si>
  <si>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</si>
  <si>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</si>
  <si>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</si>
  <si>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</si>
  <si>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</si>
  <si>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</si>
  <si>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</si>
  <si>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</si>
  <si>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</si>
  <si>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</si>
  <si>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</si>
  <si>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</si>
  <si>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</si>
  <si>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</si>
  <si>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</si>
  <si>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</si>
  <si>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</si>
  <si>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</si>
  <si>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</si>
  <si>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</si>
  <si>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</si>
  <si>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</si>
  <si>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</si>
  <si>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</si>
  <si>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</si>
  <si>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</si>
  <si>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</si>
  <si>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</si>
  <si>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</si>
  <si>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</si>
  <si>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</si>
  <si>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</si>
  <si>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</si>
  <si>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</si>
  <si>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</si>
  <si>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</si>
  <si>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</si>
  <si>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</si>
  <si>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</si>
  <si>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</si>
  <si>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</si>
  <si>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</si>
  <si>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</si>
  <si>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</si>
  <si>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</si>
  <si>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</si>
  <si>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</si>
  <si>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</si>
  <si>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</si>
  <si>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</si>
  <si>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</si>
  <si>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</si>
  <si>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</si>
  <si>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</si>
  <si>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</si>
  <si>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</si>
  <si>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</si>
  <si>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</si>
  <si>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</si>
  <si>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</si>
  <si>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</si>
  <si>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</si>
  <si>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</si>
  <si>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</si>
  <si>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</si>
  <si>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</si>
  <si>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</si>
  <si>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</si>
  <si>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</si>
  <si>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</si>
  <si>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</si>
  <si>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</si>
  <si>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</si>
  <si>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</si>
  <si>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</si>
  <si>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</si>
  <si>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</si>
  <si>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</si>
  <si>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</si>
  <si>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</si>
  <si>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</si>
  <si>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</si>
  <si>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</si>
  <si>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</si>
  <si>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</si>
  <si>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</si>
  <si>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</si>
  <si>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</si>
  <si>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</si>
  <si>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</si>
  <si>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</si>
  <si>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</si>
  <si>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</si>
  <si>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</si>
  <si>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</si>
  <si>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</si>
  <si>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</si>
  <si>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</si>
  <si>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</si>
  <si>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</si>
  <si>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</si>
  <si>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</si>
  <si>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</si>
  <si>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</si>
  <si>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</si>
  <si>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</si>
  <si>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</si>
  <si>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</si>
  <si>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</si>
  <si>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</si>
  <si>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</si>
  <si>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</si>
  <si>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</si>
  <si>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</si>
  <si>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</si>
  <si>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</si>
  <si>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</si>
  <si>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</si>
  <si>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</si>
  <si>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</si>
  <si>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</si>
  <si>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</si>
  <si>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</si>
  <si>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</si>
  <si>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</si>
  <si>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</si>
  <si>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</si>
  <si>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</si>
  <si>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</si>
  <si>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</si>
  <si>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</si>
  <si>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</si>
  <si>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</si>
  <si>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</si>
  <si>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</si>
  <si>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</si>
  <si>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</si>
  <si>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</si>
  <si>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</si>
  <si>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</si>
  <si>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</si>
  <si>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</si>
  <si>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</si>
  <si>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</si>
  <si>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</si>
  <si>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</si>
  <si>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</si>
  <si>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</si>
  <si>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</si>
  <si>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</si>
  <si>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</si>
  <si>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</si>
  <si>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</si>
  <si>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</si>
  <si>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</si>
  <si>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</si>
  <si>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</si>
  <si>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</si>
  <si>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</si>
  <si>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</si>
  <si>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</si>
  <si>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</si>
  <si>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</si>
  <si>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</si>
  <si>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</si>
  <si>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</si>
  <si>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</si>
  <si>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</si>
  <si>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</si>
  <si>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</si>
  <si>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</si>
  <si>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</si>
  <si>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</si>
  <si>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</si>
  <si>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</si>
  <si>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</si>
  <si>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</si>
  <si>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</si>
  <si>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</si>
  <si>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</si>
  <si>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</si>
  <si>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</si>
  <si>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</si>
  <si>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</si>
  <si>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</si>
  <si>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</si>
  <si>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</si>
  <si>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</si>
  <si>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</si>
  <si>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</si>
  <si>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</si>
  <si>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</si>
  <si>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</si>
  <si>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</si>
  <si>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</si>
  <si>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</si>
  <si>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</si>
  <si>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</si>
  <si>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</si>
  <si>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</si>
  <si>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</si>
  <si>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</si>
  <si>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</si>
  <si>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</si>
  <si>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</si>
  <si>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</si>
  <si>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</si>
  <si>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</si>
  <si>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</si>
  <si>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</si>
  <si>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</si>
  <si>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</si>
  <si>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</si>
  <si>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</si>
  <si>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</si>
  <si>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</si>
  <si>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</si>
  <si>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</si>
  <si>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</si>
  <si>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</si>
  <si>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</si>
  <si>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</si>
  <si>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</si>
  <si>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</si>
  <si>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</si>
  <si>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</si>
  <si>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</si>
  <si>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</si>
  <si>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</si>
  <si>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</si>
  <si>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</si>
  <si>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</si>
  <si>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</si>
  <si>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</si>
  <si>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</si>
  <si>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</si>
  <si>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</si>
  <si>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</si>
  <si>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</si>
  <si>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</si>
  <si>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</si>
  <si>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</si>
  <si>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</si>
  <si>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</si>
  <si>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</si>
  <si>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</si>
  <si>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</si>
  <si>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</si>
  <si>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</si>
  <si>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</si>
  <si>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</si>
  <si>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</si>
  <si>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</si>
  <si>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</si>
  <si>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</si>
  <si>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</si>
  <si>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</si>
  <si>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</si>
  <si>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</si>
  <si>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</si>
  <si>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</si>
  <si>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</si>
  <si>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</si>
  <si>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</si>
  <si>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</si>
  <si>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</si>
  <si>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</si>
  <si>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</si>
  <si>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</si>
  <si>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</si>
  <si>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</si>
  <si>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</si>
  <si>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</si>
  <si>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</si>
  <si>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</si>
  <si>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</si>
  <si>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</si>
  <si>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</si>
  <si>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</si>
  <si>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</si>
  <si>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</si>
  <si>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</si>
  <si>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</si>
  <si>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</si>
  <si>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</si>
  <si>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</si>
  <si>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</si>
  <si>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</si>
  <si>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</si>
  <si>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</si>
  <si>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</si>
  <si>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</si>
  <si>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</si>
  <si>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</si>
  <si>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</si>
  <si>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</si>
  <si>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</si>
  <si>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</si>
  <si>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</si>
  <si>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</si>
  <si>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</si>
  <si>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</si>
  <si>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</si>
  <si>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</si>
  <si>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</si>
  <si>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</si>
  <si>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</si>
  <si>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</si>
  <si>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</si>
  <si>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</si>
  <si>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</si>
  <si>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</si>
  <si>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</si>
  <si>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</si>
  <si>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</si>
  <si>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</si>
  <si>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</si>
  <si>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</si>
  <si>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</si>
  <si>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</si>
  <si>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</si>
  <si>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</si>
  <si>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</si>
  <si>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</si>
  <si>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</si>
  <si>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</si>
  <si>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</si>
  <si>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</si>
  <si>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</si>
  <si>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</si>
  <si>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</si>
  <si>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</si>
  <si>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</si>
  <si>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</si>
  <si>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</si>
  <si>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</si>
  <si>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</si>
  <si>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</si>
  <si>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</si>
  <si>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</si>
  <si>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</si>
  <si>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</si>
  <si>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</si>
  <si>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</si>
  <si>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</si>
  <si>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</si>
  <si>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</si>
  <si>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</si>
  <si>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</si>
  <si>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</si>
  <si>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</si>
  <si>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</si>
  <si>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</si>
  <si>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</si>
  <si>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</si>
  <si>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</si>
  <si>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</si>
  <si>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</si>
  <si>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</si>
  <si>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</si>
  <si>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</si>
  <si>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</si>
  <si>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</si>
  <si>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</si>
  <si>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</si>
  <si>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</si>
  <si>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</si>
  <si>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</si>
  <si>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</si>
  <si>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</si>
  <si>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</si>
  <si>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</si>
  <si>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</si>
  <si>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</si>
  <si>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</si>
  <si>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</si>
  <si>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</si>
  <si>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</si>
  <si>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</si>
  <si>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</si>
  <si>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</si>
  <si>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</si>
  <si>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</si>
  <si>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</si>
  <si>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</si>
  <si>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</si>
  <si>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</si>
  <si>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</si>
  <si>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</si>
  <si>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</si>
  <si>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</si>
  <si>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</si>
  <si>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</si>
  <si>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</si>
  <si>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</si>
  <si>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</si>
  <si>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</si>
  <si>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</si>
  <si>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</si>
  <si>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</si>
  <si>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</si>
  <si>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</si>
  <si>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</si>
  <si>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</si>
  <si>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</si>
  <si>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</si>
  <si>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</si>
  <si>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</si>
  <si>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</si>
  <si>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</si>
  <si>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</si>
  <si>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</si>
  <si>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</si>
  <si>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</si>
  <si>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</si>
  <si>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</si>
  <si>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</si>
  <si>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</si>
  <si>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</si>
  <si>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</si>
  <si>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</si>
  <si>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</si>
  <si>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</si>
  <si>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</si>
  <si>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</si>
  <si>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</si>
  <si>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</si>
  <si>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</si>
  <si>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</si>
  <si>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</si>
  <si>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</si>
  <si>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</si>
  <si>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</si>
  <si>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</si>
  <si>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</si>
  <si>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</si>
  <si>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</si>
  <si>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</si>
  <si>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</si>
  <si>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</si>
  <si>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</si>
  <si>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</si>
  <si>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</si>
  <si>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</si>
  <si>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</si>
  <si>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</si>
  <si>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</si>
  <si>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</si>
  <si>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</si>
  <si>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</si>
  <si>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</si>
  <si>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</si>
  <si>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</si>
  <si>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</si>
  <si>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</si>
  <si>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</si>
  <si>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</si>
  <si>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</si>
  <si>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</si>
  <si>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</si>
  <si>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</si>
  <si>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</si>
  <si>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</si>
  <si>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</si>
  <si>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</si>
  <si>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</si>
  <si>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</si>
  <si>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</si>
  <si>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</si>
  <si>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</si>
  <si>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</si>
  <si>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</si>
  <si>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</si>
  <si>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</si>
  <si>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</si>
  <si>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</si>
  <si>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</si>
  <si>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</si>
  <si>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</si>
  <si>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</si>
  <si>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</si>
  <si>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</si>
  <si>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</si>
  <si>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</si>
  <si>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</si>
  <si>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</si>
  <si>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</si>
  <si>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</si>
  <si>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</si>
  <si>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</si>
  <si>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</si>
  <si>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</si>
  <si>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</si>
  <si>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</si>
  <si>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</si>
  <si>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</si>
  <si>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</si>
  <si>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</si>
  <si>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</si>
  <si>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</si>
  <si>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</si>
  <si>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</si>
  <si>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</si>
  <si>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</si>
  <si>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</si>
  <si>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</si>
  <si>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</si>
  <si>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</si>
  <si>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</si>
  <si>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</si>
  <si>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</si>
  <si>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</si>
  <si>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</si>
  <si>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</si>
  <si>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</si>
  <si>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</si>
  <si>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</si>
  <si>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</si>
  <si>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</si>
  <si>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</si>
  <si>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</si>
  <si>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</si>
  <si>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</si>
  <si>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</si>
  <si>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</si>
  <si>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</si>
  <si>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</si>
  <si>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</si>
  <si>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</si>
  <si>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</si>
  <si>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</si>
  <si>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</si>
  <si>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</si>
  <si>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</si>
  <si>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</si>
  <si>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</si>
  <si>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</si>
  <si>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</si>
  <si>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</si>
  <si>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</si>
  <si>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</si>
  <si>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</si>
  <si>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</si>
  <si>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</si>
  <si>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</si>
  <si>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</si>
  <si>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</si>
  <si>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</si>
  <si>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</si>
  <si>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</si>
  <si>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</si>
  <si>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</si>
  <si>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</si>
  <si>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</si>
  <si>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</si>
  <si>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</si>
  <si>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</si>
  <si>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</si>
  <si>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</si>
  <si>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</si>
  <si>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</si>
  <si>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</si>
  <si>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</si>
  <si>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</si>
  <si>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</si>
  <si>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</si>
  <si>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</si>
  <si>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</si>
  <si>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</si>
  <si>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</si>
  <si>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</si>
  <si>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</si>
  <si>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</si>
  <si>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</si>
  <si>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</si>
  <si>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</si>
  <si>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</si>
  <si>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</si>
  <si>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</si>
  <si>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</si>
  <si>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</si>
  <si>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</si>
  <si>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</si>
  <si>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</si>
  <si>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</si>
  <si>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</si>
  <si>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</si>
  <si>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</si>
  <si>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</si>
  <si>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</si>
  <si>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</si>
  <si>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</si>
  <si>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</si>
  <si>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</si>
  <si>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</si>
  <si>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</si>
  <si>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</si>
  <si>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</si>
  <si>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</si>
  <si>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</si>
  <si>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</si>
  <si>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</si>
  <si>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</si>
  <si>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</si>
  <si>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</si>
  <si>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</si>
  <si>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</si>
  <si>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</si>
  <si>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</si>
  <si>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</si>
  <si>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</si>
  <si>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</si>
  <si>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</si>
  <si>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</si>
  <si>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</si>
  <si>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</si>
  <si>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</si>
  <si>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</si>
  <si>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</si>
  <si>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</si>
  <si>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</si>
  <si>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</si>
  <si>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</si>
  <si>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</si>
  <si>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</si>
  <si>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</si>
  <si>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</si>
  <si>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</si>
  <si>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</si>
  <si>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</si>
  <si>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</si>
  <si>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</si>
  <si>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</si>
  <si>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</si>
  <si>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</si>
  <si>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</si>
  <si>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</si>
  <si>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</si>
  <si>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</si>
  <si>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</si>
  <si>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</si>
  <si>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</si>
  <si>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</si>
  <si>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</si>
  <si>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</si>
  <si>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</si>
  <si>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</si>
  <si>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</si>
  <si>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</si>
  <si>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</si>
  <si>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</si>
  <si>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</si>
  <si>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</si>
  <si>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</si>
  <si>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</si>
  <si>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</si>
  <si>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</si>
  <si>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</si>
  <si>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</si>
  <si>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</si>
  <si>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</si>
  <si>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</si>
  <si>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</si>
  <si>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</si>
  <si>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</si>
  <si>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</si>
  <si>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</si>
  <si>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</si>
  <si>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</si>
  <si>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</si>
  <si>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</si>
  <si>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</si>
  <si>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</si>
  <si>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</si>
  <si>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</si>
  <si>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</si>
  <si>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</si>
  <si>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</si>
  <si>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</si>
  <si>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</si>
  <si>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</si>
  <si>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</si>
  <si>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</si>
  <si>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</si>
  <si>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</si>
  <si>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</si>
  <si>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</si>
  <si>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</si>
  <si>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</si>
  <si>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</si>
  <si>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</si>
  <si>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</si>
  <si>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</si>
  <si>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</si>
  <si>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</si>
  <si>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</si>
  <si>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</si>
  <si>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</si>
  <si>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</si>
  <si>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</si>
  <si>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</si>
  <si>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</si>
  <si>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</si>
  <si>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</si>
  <si>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</si>
  <si>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</si>
  <si>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</si>
  <si>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</si>
  <si>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</si>
  <si>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</si>
  <si>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</si>
  <si>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</si>
  <si>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</si>
  <si>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</si>
  <si>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</si>
  <si>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</si>
  <si>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</si>
  <si>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</si>
  <si>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</si>
  <si>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</si>
  <si>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</si>
  <si>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</si>
  <si>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</si>
  <si>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</si>
  <si>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</si>
  <si>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</si>
  <si>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</si>
  <si>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</si>
  <si>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</si>
  <si>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</si>
  <si>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</si>
  <si>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</si>
  <si>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</si>
  <si>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</si>
  <si>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</si>
  <si>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</si>
  <si>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</si>
  <si>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</si>
  <si>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</si>
  <si>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</si>
  <si>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</si>
  <si>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</si>
  <si>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</si>
  <si>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</si>
  <si>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</si>
  <si>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</si>
  <si>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</si>
  <si>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</si>
  <si>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</si>
  <si>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</si>
  <si>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</si>
  <si>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</si>
  <si>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</si>
  <si>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</si>
  <si>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</si>
  <si>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</si>
  <si>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</si>
  <si>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</si>
  <si>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</si>
  <si>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</si>
  <si>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</si>
  <si>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</si>
  <si>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</si>
  <si>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</si>
  <si>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</si>
  <si>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</si>
  <si>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</si>
  <si>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</si>
  <si>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</si>
  <si>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</si>
  <si>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</si>
  <si>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</si>
  <si>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</si>
  <si>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</si>
  <si>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</si>
  <si>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</si>
  <si>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</si>
  <si>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</si>
  <si>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</si>
  <si>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</si>
  <si>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</si>
  <si>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</si>
  <si>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</si>
  <si>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</si>
  <si>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</si>
  <si>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</si>
  <si>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</si>
  <si>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</si>
  <si>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</si>
  <si>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</si>
  <si>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</si>
  <si>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</si>
  <si>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</si>
  <si>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</si>
  <si>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</si>
  <si>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</si>
  <si>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</si>
  <si>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</si>
  <si>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</si>
  <si>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</si>
  <si>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</si>
  <si>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</si>
  <si>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</si>
  <si>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</si>
  <si>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</si>
  <si>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</si>
  <si>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</si>
  <si>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</si>
  <si>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</si>
  <si>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</si>
  <si>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</si>
  <si>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</si>
  <si>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</si>
  <si>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</si>
  <si>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</si>
  <si>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</si>
  <si>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</si>
  <si>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</si>
  <si>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</si>
  <si>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</si>
  <si>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</si>
  <si>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</si>
  <si>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</si>
  <si>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</si>
  <si>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</si>
  <si>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</si>
  <si>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</si>
  <si>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</si>
  <si>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</si>
  <si>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</si>
  <si>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</si>
  <si>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</si>
  <si>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</si>
  <si>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</si>
  <si>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</si>
  <si>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</si>
  <si>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</si>
  <si>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</si>
  <si>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</si>
  <si>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</si>
  <si>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</si>
  <si>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</si>
  <si>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</si>
  <si>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</si>
  <si>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</si>
  <si>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</si>
  <si>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</si>
  <si>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</si>
  <si>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</si>
  <si>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</si>
  <si>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</si>
  <si>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</si>
  <si>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</si>
  <si>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</si>
  <si>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</si>
  <si>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</si>
  <si>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</si>
  <si>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</si>
  <si>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</si>
  <si>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</si>
  <si>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</si>
  <si>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</si>
  <si>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</si>
  <si>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</si>
  <si>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</si>
  <si>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</si>
  <si>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</si>
  <si>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</si>
  <si>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</si>
  <si>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</si>
  <si>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</si>
  <si>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</si>
  <si>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</si>
  <si>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</si>
  <si>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</si>
  <si>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</si>
  <si>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</si>
  <si>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</si>
  <si>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</si>
  <si>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</si>
  <si>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</si>
  <si>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</si>
  <si>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</si>
  <si>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</si>
  <si>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</si>
  <si>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</si>
  <si>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</si>
  <si>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</si>
  <si>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</si>
  <si>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</si>
  <si>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</si>
  <si>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</si>
  <si>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</si>
  <si>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</si>
  <si>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</si>
  <si>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</si>
  <si>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</si>
  <si>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</si>
  <si>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</si>
  <si>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</si>
  <si>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</si>
  <si>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</si>
  <si>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</si>
  <si>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</si>
  <si>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</si>
  <si>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</si>
  <si>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</si>
  <si>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</si>
  <si>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</si>
  <si>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</si>
  <si>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</si>
  <si>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</si>
  <si>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</si>
  <si>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</si>
  <si>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</si>
  <si>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</si>
  <si>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</si>
  <si>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</si>
  <si>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</si>
  <si>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</si>
  <si>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</si>
  <si>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</si>
  <si>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</si>
  <si>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</si>
  <si>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</si>
  <si>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</si>
  <si>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</si>
  <si>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</si>
  <si>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</si>
  <si>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</si>
  <si>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</si>
  <si>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</si>
  <si>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</si>
  <si>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</si>
  <si>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</si>
  <si>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</si>
  <si>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</si>
  <si>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</si>
  <si>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</si>
  <si>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</si>
  <si>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</si>
  <si>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</si>
  <si>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</si>
  <si>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</si>
  <si>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</si>
  <si>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</si>
  <si>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</si>
  <si>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</si>
  <si>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</si>
  <si>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</si>
  <si>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</si>
  <si>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</si>
  <si>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</si>
  <si>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</si>
  <si>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</si>
  <si>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</si>
  <si>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</si>
  <si>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</si>
  <si>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</si>
  <si>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</si>
  <si>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</si>
  <si>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</si>
  <si>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</si>
  <si>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</si>
  <si>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</si>
  <si>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</si>
  <si>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</si>
  <si>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</si>
  <si>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</si>
  <si>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</si>
  <si>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</si>
  <si>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</si>
  <si>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</si>
  <si>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</si>
  <si>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</si>
  <si>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</si>
  <si>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</si>
  <si>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</si>
  <si>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</si>
  <si>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</si>
  <si>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</si>
  <si>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</si>
  <si>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</si>
  <si>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</si>
  <si>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</si>
  <si>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</si>
  <si>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</si>
  <si>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</si>
  <si>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</si>
  <si>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</si>
  <si>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</si>
  <si>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</si>
  <si>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</si>
  <si>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</si>
  <si>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</si>
  <si>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</si>
  <si>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</si>
  <si>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</si>
  <si>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</si>
  <si>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</si>
  <si>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</si>
  <si>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</si>
  <si>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</si>
  <si>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</si>
  <si>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</si>
  <si>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</si>
  <si>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</si>
  <si>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</si>
  <si>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</si>
  <si>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</si>
  <si>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</si>
  <si>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</si>
  <si>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</si>
  <si>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</si>
  <si>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</si>
  <si>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</si>
  <si>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</si>
  <si>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</si>
  <si>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</si>
  <si>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</si>
  <si>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</si>
  <si>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</si>
  <si>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</si>
  <si>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</si>
  <si>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</si>
  <si>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</si>
  <si>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</si>
  <si>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</si>
  <si>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</si>
  <si>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</si>
  <si>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</si>
  <si>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</si>
  <si>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</si>
  <si>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</si>
  <si>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</si>
  <si>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</si>
  <si>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</si>
  <si>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</si>
  <si>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</si>
  <si>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</si>
  <si>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</si>
  <si>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</si>
  <si>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</si>
  <si>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</si>
  <si>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</si>
  <si>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</si>
  <si>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</si>
  <si>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</si>
  <si>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</si>
  <si>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</si>
  <si>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</si>
  <si>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</si>
  <si>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</si>
  <si>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</si>
  <si>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</si>
  <si>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</si>
  <si>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</si>
  <si>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</si>
  <si>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</si>
  <si>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</si>
  <si>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</si>
  <si>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</si>
  <si>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</si>
  <si>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</si>
  <si>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</si>
  <si>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</si>
  <si>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</si>
  <si>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</si>
  <si>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</si>
  <si>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</si>
  <si>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</si>
  <si>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</si>
  <si>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</si>
  <si>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</si>
  <si>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</si>
  <si>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</si>
  <si>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</si>
  <si>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</si>
  <si>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</si>
  <si>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</si>
  <si>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</si>
  <si>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</si>
  <si>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</si>
  <si>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</si>
  <si>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</si>
  <si>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</si>
  <si>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</si>
  <si>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</si>
  <si>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</si>
  <si>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</si>
  <si>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</si>
  <si>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</si>
  <si>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</si>
  <si>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</si>
  <si>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</si>
  <si>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</si>
  <si>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</si>
  <si>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</si>
  <si>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</si>
  <si>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</si>
  <si>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</si>
  <si>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</si>
  <si>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</si>
  <si>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</si>
  <si>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</si>
  <si>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</si>
  <si>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</si>
  <si>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</si>
  <si>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</si>
  <si>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</si>
  <si>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</si>
  <si>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</si>
  <si>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</si>
  <si>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</si>
  <si>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</si>
  <si>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</si>
  <si>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</si>
  <si>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</si>
  <si>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</si>
  <si>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</si>
  <si>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</si>
  <si>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</si>
  <si>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</si>
  <si>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</si>
  <si>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</si>
  <si>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</si>
  <si>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</si>
  <si>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</si>
  <si>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</si>
  <si>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</si>
  <si>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</si>
  <si>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</si>
  <si>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</si>
  <si>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</si>
  <si>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</si>
  <si>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</si>
  <si>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</si>
  <si>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</si>
  <si>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</si>
  <si>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</si>
  <si>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</si>
  <si>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</si>
  <si>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</si>
  <si>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</si>
  <si>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</si>
  <si>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</si>
  <si>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</si>
  <si>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</si>
  <si>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</si>
  <si>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</si>
  <si>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</si>
  <si>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</si>
  <si>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</si>
  <si>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</si>
  <si>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</si>
  <si>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</si>
  <si>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</si>
  <si>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</si>
  <si>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</si>
  <si>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</si>
  <si>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</si>
  <si>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</si>
  <si>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</si>
  <si>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</si>
  <si>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</si>
  <si>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</si>
  <si>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</si>
  <si>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</si>
  <si>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</si>
  <si>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</si>
  <si>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</si>
  <si>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</si>
  <si>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</si>
  <si>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</si>
  <si>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</si>
  <si>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</si>
  <si>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</si>
  <si>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</si>
  <si>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</si>
  <si>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</si>
  <si>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</si>
  <si>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</si>
  <si>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</si>
  <si>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</si>
  <si>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</si>
  <si>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</si>
  <si>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</si>
  <si>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</si>
  <si>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</si>
  <si>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</si>
  <si>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</si>
  <si>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</si>
  <si>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</si>
  <si>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</si>
  <si>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</si>
  <si>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</si>
  <si>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</si>
  <si>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</si>
  <si>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</si>
  <si>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</si>
  <si>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</si>
  <si>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</si>
  <si>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</si>
  <si>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</si>
  <si>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</si>
  <si>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</si>
  <si>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</si>
  <si>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</si>
  <si>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</si>
  <si>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</si>
  <si>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</si>
  <si>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</si>
  <si>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</si>
  <si>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</si>
  <si>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</si>
  <si>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</si>
  <si>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</si>
  <si>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</si>
  <si>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</si>
  <si>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</si>
  <si>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</si>
  <si>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</si>
  <si>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</si>
  <si>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</si>
  <si>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</si>
  <si>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</si>
  <si>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</si>
  <si>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</si>
  <si>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</si>
  <si>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</si>
  <si>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</si>
  <si>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</si>
  <si>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</si>
  <si>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</si>
  <si>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</si>
  <si>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</si>
  <si>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</si>
  <si>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</si>
  <si>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</si>
  <si>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</si>
  <si>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</si>
  <si>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</si>
  <si>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</si>
  <si>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</si>
  <si>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</si>
  <si>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</si>
  <si>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</si>
  <si>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</si>
  <si>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</si>
  <si>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</si>
  <si>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</si>
  <si>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</si>
  <si>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</si>
  <si>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</si>
  <si>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</si>
  <si>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</si>
  <si>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</si>
  <si>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</si>
  <si>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</si>
  <si>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</si>
  <si>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</si>
  <si>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</si>
  <si>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</si>
  <si>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</si>
  <si>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</si>
  <si>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</si>
  <si>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</si>
  <si>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</si>
  <si>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</si>
  <si>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</si>
  <si>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</si>
  <si>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</si>
  <si>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</si>
  <si>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</si>
  <si>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</si>
  <si>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</si>
  <si>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</si>
  <si>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</si>
  <si>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</si>
  <si>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</si>
  <si>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</si>
  <si>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</si>
  <si>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</si>
  <si>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</si>
  <si>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</si>
  <si>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</si>
  <si>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</si>
  <si>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</si>
  <si>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</si>
  <si>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</si>
  <si>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</si>
  <si>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</si>
  <si>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</si>
  <si>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</si>
  <si>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</si>
  <si>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</si>
  <si>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</si>
  <si>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</si>
  <si>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</si>
  <si>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</si>
  <si>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</si>
  <si>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</si>
  <si>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</si>
  <si>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</si>
  <si>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</si>
  <si>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</si>
  <si>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</si>
  <si>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</si>
  <si>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</si>
  <si>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</si>
  <si>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</si>
  <si>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</si>
  <si>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</si>
  <si>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</si>
  <si>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</si>
  <si>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</si>
  <si>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</si>
  <si>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</si>
  <si>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</si>
  <si>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</si>
  <si>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</si>
  <si>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</si>
  <si>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</si>
  <si>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</si>
  <si>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</si>
  <si>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</si>
  <si>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</si>
  <si>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</si>
  <si>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</si>
  <si>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</si>
  <si>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</si>
  <si>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</si>
  <si>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</si>
  <si>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</si>
  <si>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</si>
  <si>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</si>
  <si>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</si>
  <si>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</si>
  <si>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</si>
  <si>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</si>
  <si>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</si>
  <si>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</si>
  <si>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</si>
  <si>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</si>
  <si>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</si>
  <si>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</si>
  <si>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</si>
  <si>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</si>
  <si>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</si>
  <si>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</si>
  <si>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</si>
  <si>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</si>
  <si>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</si>
  <si>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</si>
  <si>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</si>
  <si>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</si>
  <si>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</si>
  <si>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</si>
  <si>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</si>
  <si>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</si>
  <si>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</si>
  <si>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</si>
  <si>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</si>
  <si>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</si>
  <si>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</si>
  <si>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</si>
  <si>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</si>
  <si>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</si>
  <si>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</si>
  <si>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</si>
  <si>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</si>
  <si>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</si>
  <si>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</si>
  <si>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</si>
  <si>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</si>
  <si>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</si>
  <si>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</si>
  <si>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</si>
  <si>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</si>
  <si>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</si>
  <si>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</si>
  <si>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</si>
  <si>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</si>
  <si>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</si>
  <si>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</si>
  <si>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</si>
  <si>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</si>
  <si>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</si>
  <si>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</si>
  <si>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</si>
  <si>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</si>
  <si>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</si>
  <si>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</si>
  <si>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</si>
  <si>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</si>
  <si>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</si>
  <si>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</si>
  <si>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</si>
  <si>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</si>
  <si>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</si>
  <si>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</si>
  <si>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</si>
  <si>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</si>
  <si>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</si>
  <si>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</si>
  <si>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</si>
  <si>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</si>
  <si>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</si>
  <si>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</si>
  <si>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</si>
  <si>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</si>
  <si>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</si>
  <si>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</si>
  <si>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</si>
  <si>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</si>
  <si>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</si>
  <si>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</si>
  <si>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</si>
  <si>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</si>
  <si>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</si>
  <si>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</si>
  <si>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</si>
  <si>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</si>
  <si>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</si>
  <si>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</si>
  <si>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</si>
  <si>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</si>
  <si>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</si>
  <si>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</si>
  <si>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</si>
  <si>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</si>
  <si>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</si>
  <si>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</si>
  <si>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</si>
  <si>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</si>
  <si>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</si>
  <si>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</si>
  <si>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</si>
  <si>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</si>
  <si>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</si>
  <si>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</si>
  <si>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</si>
  <si>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</si>
  <si>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</si>
  <si>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</si>
  <si>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</si>
  <si>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</si>
  <si>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</si>
  <si>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</si>
  <si>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</si>
  <si>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</si>
  <si>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</si>
  <si>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</si>
  <si>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</si>
  <si>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</si>
  <si>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</si>
  <si>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</si>
  <si>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</si>
  <si>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</si>
  <si>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</si>
  <si>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</si>
  <si>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</si>
  <si>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</si>
  <si>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</si>
  <si>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</si>
  <si>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</si>
  <si>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</si>
  <si>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</si>
  <si>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</si>
  <si>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</si>
  <si>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</si>
  <si>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</si>
  <si>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</si>
  <si>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</si>
  <si>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</si>
  <si>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</si>
  <si>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</si>
  <si>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</si>
  <si>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</si>
  <si>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</si>
  <si>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</si>
  <si>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</si>
  <si>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</si>
  <si>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</si>
  <si>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</si>
  <si>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</si>
  <si>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</si>
  <si>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</si>
  <si>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</si>
  <si>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</si>
  <si>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</si>
  <si>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</si>
  <si>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</si>
  <si>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</si>
  <si>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</si>
  <si>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</si>
  <si>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</si>
  <si>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</si>
  <si>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</si>
  <si>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</si>
  <si>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</si>
  <si>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</si>
  <si>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</si>
  <si>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</si>
  <si>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</si>
  <si>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</si>
  <si>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</si>
  <si>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</si>
  <si>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</si>
  <si>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</si>
  <si>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</si>
  <si>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</si>
  <si>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</si>
  <si>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</si>
  <si>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</si>
  <si>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</si>
  <si>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</si>
  <si>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</si>
  <si>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</si>
  <si>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</si>
  <si>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</si>
  <si>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</si>
  <si>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</si>
  <si>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</si>
  <si>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</si>
  <si>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</si>
  <si>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</si>
  <si>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</si>
  <si>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</si>
  <si>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</si>
  <si>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</si>
  <si>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</si>
  <si>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</si>
  <si>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</si>
  <si>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</si>
  <si>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</si>
  <si>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</si>
  <si>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</si>
  <si>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</si>
  <si>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</si>
  <si>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</si>
  <si>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</si>
  <si>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</si>
  <si>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</si>
  <si>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</si>
  <si>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</si>
  <si>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</si>
  <si>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</si>
  <si>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</si>
  <si>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</si>
  <si>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</si>
  <si>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</si>
  <si>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</si>
  <si>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</si>
  <si>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</si>
  <si>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</si>
  <si>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</si>
  <si>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</si>
  <si>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</si>
  <si>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</si>
  <si>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</si>
  <si>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</si>
  <si>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</si>
  <si>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</si>
  <si>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</si>
  <si>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</si>
  <si>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</si>
  <si>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</si>
  <si>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</si>
  <si>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</si>
  <si>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</si>
  <si>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</si>
  <si>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</si>
  <si>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</si>
  <si>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</si>
  <si>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</si>
  <si>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</si>
  <si>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</si>
  <si>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</si>
  <si>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</si>
  <si>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</si>
  <si>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</si>
  <si>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</si>
  <si>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</si>
  <si>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</si>
  <si>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</si>
  <si>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</si>
  <si>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</si>
  <si>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</si>
  <si>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</si>
  <si>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</si>
  <si>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</si>
  <si>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</si>
  <si>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</si>
  <si>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</si>
  <si>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</si>
  <si>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</si>
  <si>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</si>
  <si>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</si>
  <si>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</si>
  <si>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</si>
  <si>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</si>
  <si>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</si>
  <si>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</si>
  <si>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</si>
  <si>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</si>
  <si>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</si>
  <si>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</si>
  <si>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</si>
  <si>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</si>
  <si>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</si>
  <si>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</si>
  <si>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</si>
  <si>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</si>
  <si>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</si>
  <si>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</si>
  <si>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</si>
  <si>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</si>
  <si>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</si>
  <si>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</si>
  <si>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</si>
  <si>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</si>
  <si>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</si>
  <si>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</si>
  <si>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</si>
  <si>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</si>
  <si>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</si>
  <si>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</si>
  <si>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</si>
  <si>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</si>
  <si>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</si>
  <si>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</si>
  <si>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</si>
  <si>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</si>
  <si>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</si>
  <si>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</si>
  <si>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</si>
  <si>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</si>
  <si>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</si>
  <si>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</si>
  <si>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</si>
  <si>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</si>
  <si>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</si>
  <si>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</si>
  <si>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</si>
  <si>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</si>
  <si>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</si>
  <si>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</si>
  <si>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</si>
  <si>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</si>
  <si>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</si>
  <si>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</si>
  <si>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</si>
  <si>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</si>
  <si>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</si>
  <si>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</si>
  <si>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</si>
  <si>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</si>
  <si>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</si>
  <si>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</si>
  <si>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</si>
  <si>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</si>
  <si>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</si>
  <si>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</si>
  <si>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</si>
  <si>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</si>
  <si>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</si>
  <si>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</si>
  <si>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</si>
  <si>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</si>
  <si>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</si>
  <si>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</si>
  <si>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</si>
  <si>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</si>
  <si>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</si>
  <si>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</si>
  <si>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</si>
  <si>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</si>
  <si>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</si>
  <si>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</si>
  <si>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</si>
  <si>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</si>
  <si>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</si>
  <si>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</si>
  <si>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</si>
  <si>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</si>
  <si>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</si>
  <si>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</si>
  <si>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</si>
  <si>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</si>
  <si>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</si>
  <si>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</si>
  <si>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</si>
  <si>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</si>
  <si>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</si>
  <si>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</si>
  <si>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</si>
  <si>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</si>
  <si>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</si>
  <si>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</si>
  <si>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</si>
  <si>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</si>
  <si>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</si>
  <si>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</si>
  <si>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</si>
  <si>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</si>
  <si>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</si>
  <si>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</si>
  <si>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</si>
  <si>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</si>
  <si>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</si>
  <si>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</si>
  <si>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</si>
  <si>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</si>
  <si>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</si>
  <si>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</si>
  <si>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</si>
  <si>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</si>
  <si>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</si>
  <si>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</si>
  <si>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</si>
  <si>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</si>
  <si>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</si>
  <si>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</si>
  <si>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</si>
  <si>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</si>
  <si>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</si>
  <si>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</si>
  <si>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</si>
  <si>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</si>
  <si>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</si>
  <si>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</si>
  <si>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</si>
  <si>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</si>
  <si>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</si>
  <si>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</si>
  <si>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</si>
  <si>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</si>
  <si>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</si>
  <si>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</si>
  <si>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</si>
  <si>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</si>
  <si>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</si>
  <si>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</si>
  <si>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</si>
  <si>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</si>
  <si>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</si>
  <si>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</si>
  <si>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</si>
  <si>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</si>
  <si>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</si>
  <si>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</si>
  <si>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</si>
  <si>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</si>
  <si>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</si>
  <si>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</si>
  <si>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</si>
  <si>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</si>
  <si>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</si>
  <si>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</si>
  <si>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</si>
  <si>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</si>
  <si>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</si>
  <si>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</si>
  <si>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</si>
  <si>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</si>
  <si>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</si>
  <si>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</si>
  <si>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</si>
  <si>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</si>
  <si>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</si>
  <si>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</si>
  <si>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</si>
  <si>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</si>
  <si>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</si>
  <si>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</si>
  <si>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</si>
  <si>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</si>
  <si>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</si>
  <si>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</si>
  <si>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</si>
  <si>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</si>
  <si>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</si>
  <si>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</si>
  <si>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</si>
  <si>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</si>
  <si>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</si>
  <si>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</si>
  <si>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</si>
  <si>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</si>
  <si>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</si>
  <si>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</si>
  <si>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</si>
  <si>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</si>
  <si>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</si>
  <si>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</si>
  <si>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</si>
  <si>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</si>
  <si>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</si>
  <si>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</si>
  <si>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</si>
  <si>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</si>
  <si>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</si>
  <si>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</si>
  <si>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</si>
  <si>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</si>
  <si>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</si>
  <si>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</si>
  <si>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</si>
  <si>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</si>
  <si>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</si>
  <si>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</si>
  <si>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</si>
  <si>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</si>
  <si>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</si>
  <si>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</si>
  <si>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</si>
  <si>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</si>
  <si>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</si>
  <si>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</si>
  <si>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</si>
  <si>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</si>
  <si>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</si>
  <si>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</si>
  <si>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</si>
  <si>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</si>
  <si>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</si>
  <si>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</si>
  <si>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</si>
  <si>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</si>
  <si>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</si>
  <si>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</si>
  <si>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</si>
  <si>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</si>
  <si>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</si>
  <si>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</si>
  <si>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</si>
  <si>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</si>
  <si>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</si>
  <si>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</si>
  <si>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</si>
  <si>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</si>
  <si>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</si>
  <si>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</si>
  <si>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</si>
  <si>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</si>
  <si>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</si>
  <si>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</si>
  <si>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</si>
  <si>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</si>
  <si>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</si>
  <si>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</si>
  <si>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</si>
  <si>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</si>
  <si>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</si>
  <si>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</si>
  <si>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</si>
  <si>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</si>
  <si>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</si>
  <si>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</si>
  <si>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</si>
  <si>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</si>
  <si>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</si>
  <si>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</si>
  <si>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</si>
  <si>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</si>
  <si>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</si>
  <si>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</si>
  <si>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</si>
  <si>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</si>
  <si>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</si>
  <si>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</si>
  <si>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</si>
  <si>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</si>
  <si>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</si>
  <si>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</si>
  <si>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</si>
  <si>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</si>
  <si>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</si>
  <si>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</si>
  <si>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</si>
  <si>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</si>
  <si>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</si>
  <si>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</si>
  <si>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</si>
  <si>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</si>
  <si>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</si>
  <si>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</si>
  <si>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</si>
  <si>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</si>
  <si>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</si>
  <si>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</si>
  <si>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</si>
  <si>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</si>
  <si>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</si>
  <si>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</si>
  <si>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</si>
  <si>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</si>
  <si>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</si>
  <si>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</si>
  <si>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</si>
  <si>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</si>
  <si>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</si>
  <si>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</si>
  <si>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</si>
  <si>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</si>
  <si>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</si>
  <si>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</si>
  <si>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</si>
  <si>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</si>
  <si>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</si>
  <si>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</si>
  <si>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</si>
  <si>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</si>
  <si>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</si>
  <si>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</si>
  <si>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</si>
  <si>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</si>
  <si>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</si>
  <si>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</si>
  <si>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</si>
  <si>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</si>
  <si>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</si>
  <si>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</si>
  <si>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</si>
  <si>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</si>
  <si>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</si>
  <si>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</si>
  <si>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</si>
  <si>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</si>
  <si>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</si>
  <si>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</si>
  <si>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</si>
  <si>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</si>
  <si>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</si>
  <si>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</si>
  <si>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</si>
  <si>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</si>
  <si>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</si>
  <si>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</si>
  <si>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</si>
  <si>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</si>
  <si>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</si>
  <si>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</si>
  <si>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</si>
  <si>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</si>
  <si>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</si>
  <si>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</si>
  <si>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</si>
  <si>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</si>
  <si>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</si>
  <si>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</si>
  <si>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</si>
  <si>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</si>
  <si>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</si>
  <si>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</si>
  <si>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</si>
  <si>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</si>
  <si>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</si>
  <si>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</si>
  <si>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</si>
  <si>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</si>
  <si>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</si>
  <si>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</si>
  <si>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</si>
  <si>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</si>
  <si>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</si>
  <si>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</si>
  <si>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</si>
  <si>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</si>
  <si>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</si>
  <si>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</si>
  <si>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</si>
  <si>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</si>
  <si>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</si>
  <si>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</si>
  <si>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</si>
  <si>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</si>
  <si>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</si>
  <si>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</si>
  <si>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</si>
  <si>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</si>
  <si>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</si>
  <si>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</si>
  <si>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</si>
  <si>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</si>
  <si>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</si>
  <si>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</si>
  <si>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</si>
  <si>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</si>
  <si>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</si>
  <si>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</si>
  <si>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</si>
  <si>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</si>
  <si>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</si>
  <si>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</si>
  <si>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</si>
  <si>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</si>
  <si>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</si>
  <si>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</si>
  <si>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</si>
  <si>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</si>
  <si>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</si>
  <si>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</si>
  <si>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</si>
  <si>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</si>
  <si>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</si>
  <si>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</si>
  <si>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</si>
  <si>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</si>
  <si>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</si>
  <si>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</si>
  <si>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</si>
  <si>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</si>
  <si>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</si>
  <si>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</si>
  <si>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</si>
  <si>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</si>
  <si>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</si>
  <si>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</si>
  <si>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</si>
  <si>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</si>
  <si>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</si>
  <si>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</si>
  <si>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</si>
  <si>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</si>
  <si>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</si>
  <si>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</si>
  <si>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</si>
  <si>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</si>
  <si>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</si>
  <si>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</si>
  <si>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</si>
  <si>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</si>
  <si>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</si>
  <si>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</si>
  <si>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</si>
  <si>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</si>
  <si>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</si>
  <si>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</si>
  <si>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</si>
  <si>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</si>
  <si>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</si>
  <si>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</si>
  <si>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</si>
  <si>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</si>
  <si>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</si>
  <si>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</si>
  <si>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</si>
  <si>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</si>
  <si>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</si>
  <si>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</si>
  <si>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</si>
  <si>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</si>
  <si>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</si>
  <si>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</si>
  <si>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</si>
  <si>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</si>
  <si>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</si>
  <si>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</si>
  <si>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</si>
  <si>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</si>
  <si>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</si>
  <si>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</si>
  <si>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</si>
  <si>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</si>
  <si>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</si>
  <si>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</si>
  <si>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</si>
  <si>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</si>
  <si>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</si>
  <si>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</si>
  <si>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</si>
  <si>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</si>
  <si>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</si>
  <si>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</si>
  <si>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</si>
  <si>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</si>
  <si>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</si>
  <si>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</si>
  <si>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</si>
  <si>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</si>
  <si>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</si>
  <si>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</si>
  <si>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</si>
  <si>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</si>
  <si>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</si>
  <si>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</si>
  <si>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</si>
  <si>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</si>
  <si>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</si>
  <si>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</si>
  <si>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</si>
  <si>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</si>
  <si>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</si>
  <si>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</si>
  <si>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</si>
  <si>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</si>
  <si>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</si>
  <si>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</si>
  <si>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</si>
  <si>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</si>
  <si>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</si>
  <si>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</si>
  <si>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</si>
  <si>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</si>
  <si>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</si>
  <si>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</si>
  <si>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</si>
  <si>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</si>
  <si>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</si>
  <si>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</si>
  <si>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</si>
  <si>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</si>
  <si>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</si>
  <si>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</si>
  <si>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</si>
  <si>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</si>
  <si>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</si>
  <si>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</si>
  <si>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</si>
  <si>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</si>
  <si>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</si>
  <si>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</si>
  <si>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</si>
  <si>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</si>
  <si>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</si>
  <si>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</si>
  <si>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</si>
  <si>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</si>
  <si>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</si>
  <si>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</si>
  <si>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</si>
  <si>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</si>
  <si>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</si>
  <si>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</si>
  <si>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</si>
  <si>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</si>
  <si>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</si>
  <si>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</si>
  <si>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</si>
  <si>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</si>
  <si>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</si>
  <si>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</si>
  <si>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</si>
  <si>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</si>
  <si>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</si>
  <si>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</si>
  <si>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</si>
  <si>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</si>
  <si>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</si>
  <si>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</si>
  <si>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</si>
  <si>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</si>
  <si>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</si>
  <si>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</si>
  <si>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</si>
  <si>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</si>
  <si>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</si>
  <si>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</si>
  <si>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</si>
  <si>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</si>
  <si>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</si>
  <si>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</si>
  <si>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</si>
  <si>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</si>
  <si>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</si>
  <si>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</si>
  <si>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</si>
  <si>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</si>
  <si>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</si>
  <si>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</si>
  <si>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</si>
  <si>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</si>
  <si>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</si>
  <si>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</si>
  <si>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</si>
  <si>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</si>
  <si>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</si>
  <si>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</si>
  <si>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</si>
  <si>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</si>
  <si>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</si>
  <si>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</si>
  <si>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</si>
  <si>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</si>
  <si>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</si>
  <si>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</si>
  <si>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</si>
  <si>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</si>
  <si>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</si>
  <si>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</si>
  <si>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</si>
  <si>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</si>
  <si>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</si>
  <si>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</si>
  <si>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</si>
  <si>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</si>
  <si>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</si>
  <si>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</si>
  <si>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</si>
  <si>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</si>
  <si>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</si>
  <si>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</si>
  <si>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</si>
  <si>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</si>
  <si>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</si>
  <si>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</si>
  <si>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</si>
  <si>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</si>
  <si>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</si>
  <si>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</si>
  <si>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</si>
  <si>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</si>
  <si>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</si>
  <si>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</si>
  <si>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</si>
  <si>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</si>
  <si>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</si>
  <si>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</si>
  <si>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</si>
  <si>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</si>
  <si>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</si>
  <si>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</si>
  <si>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</si>
  <si>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</si>
  <si>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</si>
  <si>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</si>
  <si>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</si>
  <si>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</si>
  <si>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</si>
  <si>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</si>
  <si>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</si>
  <si>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</si>
  <si>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</si>
  <si>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</si>
  <si>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</si>
  <si>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</si>
  <si>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</si>
  <si>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</si>
  <si>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</si>
  <si>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</si>
  <si>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</si>
  <si>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</si>
  <si>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</si>
  <si>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</si>
  <si>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</si>
  <si>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</si>
  <si>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</si>
  <si>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</si>
  <si>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</si>
  <si>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</si>
  <si>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</si>
  <si>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</si>
  <si>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</si>
  <si>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</si>
  <si>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</si>
  <si>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</si>
  <si>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</si>
  <si>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</si>
  <si>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</si>
  <si>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</si>
  <si>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</si>
  <si>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</si>
  <si>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</si>
  <si>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</si>
  <si>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</si>
  <si>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</si>
  <si>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</si>
  <si>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</si>
  <si>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</si>
  <si>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</si>
  <si>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</si>
  <si>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</si>
  <si>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</si>
  <si>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</si>
  <si>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</si>
  <si>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</si>
  <si>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</si>
  <si>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</si>
  <si>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</si>
  <si>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</si>
  <si>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</si>
  <si>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</si>
  <si>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</si>
  <si>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</si>
  <si>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</si>
  <si>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</si>
  <si>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</si>
  <si>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</si>
  <si>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</si>
  <si>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</si>
  <si>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</si>
  <si>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</si>
  <si>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</si>
  <si>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</si>
  <si>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</si>
  <si>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</si>
  <si>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</si>
  <si>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</si>
  <si>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</si>
  <si>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</si>
  <si>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</si>
  <si>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</si>
  <si>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</si>
  <si>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</si>
  <si>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</si>
  <si>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</si>
  <si>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</si>
  <si>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</si>
  <si>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</si>
  <si>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</si>
  <si>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</si>
  <si>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</si>
  <si>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</si>
  <si>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</si>
  <si>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</si>
  <si>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</si>
  <si>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</si>
  <si>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</si>
  <si>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</si>
  <si>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</si>
  <si>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</si>
  <si>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</si>
  <si>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</si>
  <si>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</si>
  <si>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</si>
  <si>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</si>
  <si>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</si>
  <si>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</si>
  <si>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</si>
  <si>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</si>
  <si>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</si>
  <si>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</si>
  <si>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</si>
  <si>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</si>
  <si>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</si>
  <si>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</si>
  <si>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</si>
  <si>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</si>
  <si>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</si>
  <si>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</si>
  <si>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</si>
  <si>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</si>
  <si>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</si>
  <si>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</si>
  <si>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</si>
  <si>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</si>
  <si>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</si>
  <si>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</si>
  <si>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</si>
  <si>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</si>
  <si>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</si>
  <si>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</si>
  <si>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</si>
  <si>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</si>
  <si>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</si>
  <si>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</si>
  <si>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</si>
  <si>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</si>
  <si>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</si>
  <si>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</si>
  <si>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</si>
  <si>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</si>
  <si>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</si>
  <si>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</si>
  <si>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</si>
  <si>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</si>
  <si>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</si>
  <si>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</si>
  <si>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</si>
  <si>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</si>
  <si>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</si>
  <si>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</si>
  <si>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</si>
  <si>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</si>
  <si>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</si>
  <si>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</si>
  <si>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</si>
  <si>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</si>
  <si>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</si>
  <si>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</si>
  <si>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</si>
  <si>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</si>
  <si>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</si>
  <si>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</si>
  <si>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</si>
  <si>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</si>
  <si>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</si>
  <si>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</si>
  <si>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</si>
  <si>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</si>
  <si>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</si>
  <si>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</si>
  <si>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</si>
  <si>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</si>
  <si>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</si>
  <si>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</si>
  <si>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</si>
  <si>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</si>
  <si>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</si>
  <si>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</si>
  <si>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</si>
  <si>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</si>
  <si>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</si>
  <si>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</si>
  <si>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</si>
  <si>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</si>
  <si>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</si>
  <si>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</si>
  <si>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</si>
  <si>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</si>
  <si>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</si>
  <si>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</si>
  <si>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</si>
  <si>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</si>
  <si>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</si>
  <si>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</si>
  <si>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</si>
  <si>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</si>
  <si>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</si>
  <si>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</si>
  <si>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</si>
  <si>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</si>
  <si>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</si>
  <si>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</si>
  <si>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</si>
  <si>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</si>
  <si>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</si>
  <si>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</si>
  <si>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</si>
  <si>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</si>
  <si>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</si>
  <si>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</si>
  <si>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</si>
  <si>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</si>
  <si>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</si>
  <si>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</si>
  <si>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</si>
  <si>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</si>
  <si>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</si>
  <si>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</si>
  <si>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</si>
  <si>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</si>
  <si>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</si>
  <si>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</si>
  <si>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</si>
  <si>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</si>
  <si>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</si>
  <si>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</si>
  <si>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</si>
  <si>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</si>
  <si>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</si>
  <si>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</si>
  <si>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</si>
  <si>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</si>
  <si>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</si>
  <si>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</si>
  <si>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</si>
  <si>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</si>
  <si>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</si>
  <si>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</si>
  <si>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</si>
  <si>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</si>
  <si>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</si>
  <si>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</si>
  <si>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</si>
  <si>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</si>
  <si>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</si>
  <si>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</si>
  <si>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</si>
  <si>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</si>
  <si>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</si>
  <si>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</si>
  <si>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</si>
  <si>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</si>
  <si>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</si>
  <si>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</si>
  <si>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</si>
  <si>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</si>
  <si>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</si>
  <si>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</si>
  <si>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</si>
  <si>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</si>
  <si>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</si>
  <si>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</si>
  <si>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</si>
  <si>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</si>
  <si>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</si>
  <si>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</si>
  <si>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</si>
  <si>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</si>
  <si>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</si>
  <si>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</si>
  <si>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</si>
  <si>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</si>
  <si>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</si>
  <si>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</si>
  <si>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</si>
  <si>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</si>
  <si>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</si>
  <si>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</si>
  <si>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</si>
  <si>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</si>
  <si>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</si>
  <si>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</si>
  <si>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</si>
  <si>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</si>
  <si>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</si>
  <si>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</si>
  <si>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</si>
  <si>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</si>
  <si>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</si>
  <si>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</si>
  <si>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</si>
  <si>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</si>
  <si>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</si>
  <si>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</si>
  <si>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</si>
  <si>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</si>
  <si>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</si>
  <si>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</si>
  <si>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</si>
  <si>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</si>
  <si>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</si>
  <si>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</si>
  <si>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</si>
  <si>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</si>
  <si>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</si>
  <si>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</si>
  <si>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</si>
  <si>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</si>
  <si>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</si>
  <si>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</si>
  <si>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</si>
  <si>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</si>
  <si>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</si>
  <si>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</si>
  <si>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</si>
  <si>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</si>
  <si>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</si>
  <si>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</si>
  <si>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</si>
  <si>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</si>
  <si>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</si>
  <si>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</si>
  <si>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</si>
  <si>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</si>
  <si>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</si>
  <si>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</si>
  <si>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</si>
  <si>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</si>
  <si>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</si>
  <si>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</si>
  <si>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</si>
  <si>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</si>
  <si>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</si>
  <si>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</si>
  <si>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</si>
  <si>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</si>
  <si>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</si>
  <si>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</si>
  <si>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</si>
  <si>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</si>
  <si>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</si>
  <si>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</si>
  <si>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</si>
  <si>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</si>
  <si>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</si>
  <si>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</si>
  <si>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</si>
  <si>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</si>
  <si>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</si>
  <si>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</si>
  <si>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</si>
  <si>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</si>
  <si>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</si>
  <si>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</si>
  <si>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</si>
  <si>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</si>
  <si>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</si>
  <si>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</si>
  <si>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</si>
  <si>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</si>
  <si>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</si>
  <si>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</si>
  <si>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</si>
  <si>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</si>
  <si>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</si>
  <si>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</si>
  <si>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</si>
  <si>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</si>
  <si>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</si>
  <si>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</si>
  <si>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</si>
  <si>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</si>
  <si>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</si>
  <si>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</si>
  <si>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</si>
  <si>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</si>
  <si>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</si>
  <si>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</si>
  <si>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</si>
  <si>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</si>
  <si>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</si>
  <si>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</si>
  <si>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</si>
  <si>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</si>
  <si>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</si>
  <si>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</si>
  <si>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</si>
  <si>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</si>
  <si>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</si>
  <si>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</si>
  <si>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</si>
  <si>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</si>
  <si>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</si>
  <si>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</si>
  <si>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</si>
  <si>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</si>
  <si>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</si>
  <si>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</si>
  <si>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</si>
  <si>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</si>
  <si>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</si>
  <si>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</si>
  <si>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</si>
  <si>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</si>
  <si>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</si>
  <si>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</si>
  <si>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</si>
  <si>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</si>
  <si>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</si>
  <si>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</si>
  <si>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</si>
  <si>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</si>
  <si>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</si>
  <si>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</si>
  <si>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</si>
  <si>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</si>
  <si>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</si>
  <si>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</si>
  <si>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</si>
  <si>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</si>
  <si>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</si>
  <si>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</si>
  <si>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</si>
  <si>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</si>
  <si>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</si>
  <si>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</si>
  <si>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</si>
  <si>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</si>
  <si>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</si>
  <si>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</si>
  <si>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</si>
  <si>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</si>
  <si>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</si>
  <si>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</si>
  <si>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</si>
  <si>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</si>
  <si>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</si>
  <si>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</si>
  <si>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</si>
  <si>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</si>
  <si>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</si>
  <si>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</si>
  <si>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</si>
  <si>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</si>
  <si>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</si>
  <si>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</si>
  <si>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</si>
  <si>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</si>
  <si>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</si>
  <si>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</si>
  <si>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</si>
  <si>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</si>
  <si>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</si>
  <si>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</si>
  <si>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</si>
  <si>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</si>
  <si>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</si>
  <si>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</si>
  <si>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</si>
  <si>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</si>
  <si>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</si>
  <si>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</si>
  <si>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</si>
  <si>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</si>
  <si>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</si>
  <si>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</si>
  <si>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</si>
  <si>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</si>
  <si>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</si>
  <si>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</si>
  <si>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</si>
  <si>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</si>
  <si>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</si>
  <si>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</si>
  <si>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</si>
  <si>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</si>
  <si>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</si>
  <si>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</si>
  <si>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</si>
  <si>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</si>
  <si>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</si>
  <si>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</si>
  <si>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</si>
  <si>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</si>
  <si>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</si>
  <si>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</si>
  <si>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</si>
  <si>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</si>
  <si>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</si>
  <si>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</si>
  <si>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</si>
  <si>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</si>
  <si>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</si>
  <si>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</si>
  <si>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</si>
  <si>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</si>
  <si>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</si>
  <si>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</si>
  <si>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</si>
  <si>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</si>
  <si>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</si>
  <si>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</si>
  <si>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</si>
  <si>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</si>
  <si>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</si>
  <si>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</si>
  <si>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</si>
  <si>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</si>
  <si>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</si>
  <si>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</si>
  <si>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</si>
  <si>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</si>
  <si>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</si>
  <si>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</si>
  <si>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</si>
  <si>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</si>
  <si>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</si>
  <si>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</si>
  <si>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</si>
  <si>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</si>
  <si>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</si>
  <si>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</si>
  <si>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</si>
  <si>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</si>
  <si>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</si>
  <si>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</si>
  <si>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</si>
  <si>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</si>
  <si>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</si>
  <si>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</si>
  <si>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</si>
  <si>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</si>
  <si>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</si>
  <si>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</si>
  <si>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</si>
  <si>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</si>
  <si>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</si>
  <si>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</si>
  <si>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</si>
  <si>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</si>
  <si>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</si>
  <si>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</si>
  <si>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</si>
  <si>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</si>
  <si>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</si>
  <si>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</si>
  <si>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</si>
  <si>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</si>
  <si>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</si>
  <si>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</si>
  <si>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</si>
  <si>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</si>
  <si>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</si>
  <si>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</si>
  <si>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</si>
  <si>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</si>
  <si>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</si>
  <si>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</si>
  <si>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</si>
  <si>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</si>
  <si>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</si>
  <si>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</si>
  <si>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</si>
  <si>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</si>
  <si>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</si>
  <si>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</si>
  <si>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</si>
  <si>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</si>
  <si>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</si>
  <si>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</si>
  <si>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</si>
  <si>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</si>
  <si>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</si>
  <si>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</si>
  <si>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</si>
  <si>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</si>
  <si>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</si>
  <si>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</si>
  <si>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</si>
  <si>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</si>
  <si>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</si>
  <si>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</si>
  <si>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</si>
  <si>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</si>
  <si>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</si>
  <si>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</si>
  <si>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</si>
  <si>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</si>
  <si>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</si>
  <si>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</si>
  <si>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</si>
  <si>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</si>
  <si>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</si>
  <si>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</si>
  <si>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</si>
  <si>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</si>
  <si>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</si>
  <si>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</si>
  <si>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</si>
  <si>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</si>
  <si>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</si>
  <si>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</si>
  <si>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</si>
  <si>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</si>
  <si>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</si>
  <si>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</si>
  <si>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</si>
  <si>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</si>
  <si>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</si>
  <si>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</si>
  <si>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</si>
  <si>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</si>
  <si>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</si>
  <si>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</si>
  <si>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</si>
  <si>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</si>
  <si>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</si>
  <si>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</si>
  <si>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</si>
  <si>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</si>
  <si>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</si>
  <si>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</si>
  <si>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</si>
  <si>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</si>
  <si>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</si>
  <si>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</si>
  <si>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</si>
  <si>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</si>
  <si>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</si>
  <si>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</si>
  <si>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</si>
  <si>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</si>
  <si>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</si>
  <si>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</si>
  <si>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</si>
  <si>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</si>
  <si>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</si>
  <si>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</si>
  <si>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</si>
  <si>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</si>
  <si>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</si>
  <si>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</si>
  <si>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</si>
  <si>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</si>
  <si>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</si>
  <si>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</si>
  <si>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</si>
  <si>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</si>
  <si>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</si>
  <si>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</si>
  <si>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</si>
  <si>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</si>
  <si>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</si>
  <si>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</si>
  <si>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</si>
  <si>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</si>
  <si>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</si>
  <si>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</si>
  <si>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</si>
  <si>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</si>
  <si>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</si>
  <si>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</si>
  <si>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</si>
  <si>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</si>
  <si>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</si>
  <si>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</si>
  <si>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</si>
  <si>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</si>
  <si>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</si>
  <si>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</si>
  <si>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</si>
  <si>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</si>
  <si>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</si>
  <si>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</si>
  <si>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</si>
  <si>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</si>
  <si>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</si>
  <si>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</si>
  <si>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</si>
  <si>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</si>
  <si>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</si>
  <si>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</si>
  <si>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</si>
  <si>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</si>
  <si>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</si>
  <si>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</si>
  <si>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</si>
  <si>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</si>
  <si>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</si>
  <si>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</si>
  <si>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</si>
  <si>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</si>
  <si>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</si>
  <si>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</si>
  <si>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</si>
  <si>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</si>
  <si>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</si>
  <si>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</si>
  <si>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</si>
  <si>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</si>
  <si>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</si>
  <si>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</si>
  <si>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</si>
  <si>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</si>
  <si>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</si>
  <si>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</si>
  <si>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</si>
  <si>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</si>
  <si>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</si>
  <si>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</si>
  <si>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</si>
  <si>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</si>
  <si>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</si>
  <si>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</si>
  <si>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</si>
  <si>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</si>
  <si>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</si>
  <si>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</si>
  <si>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</si>
  <si>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</si>
  <si>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</si>
  <si>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</si>
  <si>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</si>
  <si>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</si>
  <si>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</si>
  <si>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</si>
  <si>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</si>
  <si>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</si>
  <si>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</si>
  <si>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</si>
  <si>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</si>
  <si>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</si>
  <si>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</si>
  <si>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</si>
  <si>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</si>
  <si>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</si>
  <si>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</si>
  <si>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</si>
  <si>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</si>
  <si>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</si>
  <si>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</si>
  <si>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</si>
  <si>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</si>
  <si>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</si>
  <si>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</si>
  <si>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</si>
  <si>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</si>
  <si>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</si>
  <si>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</si>
  <si>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</si>
  <si>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</si>
  <si>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</si>
  <si>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</si>
  <si>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</si>
  <si>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</si>
  <si>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</si>
  <si>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</si>
  <si>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</si>
  <si>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</si>
  <si>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</si>
  <si>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</si>
  <si>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</si>
  <si>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</si>
  <si>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</si>
  <si>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</si>
  <si>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</si>
  <si>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</si>
  <si>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</si>
  <si>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</si>
  <si>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</si>
  <si>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</si>
  <si>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</si>
  <si>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</si>
  <si>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</si>
  <si>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</si>
  <si>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</si>
  <si>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</si>
  <si>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</si>
  <si>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</si>
  <si>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</si>
  <si>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</si>
  <si>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</si>
  <si>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</si>
  <si>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</si>
  <si>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</si>
  <si>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</si>
  <si>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</si>
  <si>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</si>
  <si>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</si>
  <si>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</si>
  <si>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</si>
  <si>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</si>
  <si>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</si>
  <si>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</si>
  <si>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</si>
  <si>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</si>
  <si>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</si>
  <si>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</si>
  <si>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</si>
  <si>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</si>
  <si>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</si>
  <si>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</si>
  <si>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</si>
  <si>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</si>
  <si>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</si>
  <si>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</si>
  <si>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</si>
  <si>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</si>
  <si>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</si>
  <si>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</si>
  <si>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</si>
  <si>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</si>
  <si>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</si>
  <si>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</si>
  <si>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</si>
  <si>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</si>
  <si>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</si>
  <si>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</si>
  <si>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</si>
  <si>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</si>
  <si>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</si>
  <si>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</si>
  <si>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</si>
  <si>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</si>
  <si>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</si>
  <si>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</si>
  <si>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</si>
  <si>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</si>
  <si>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</si>
  <si>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</si>
  <si>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</si>
  <si>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</si>
  <si>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</si>
  <si>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</si>
  <si>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</si>
  <si>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</si>
  <si>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</si>
  <si>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</si>
  <si>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</si>
  <si>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</si>
  <si>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</si>
  <si>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</si>
  <si>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</si>
  <si>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</si>
  <si>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</si>
  <si>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</si>
  <si>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</si>
  <si>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</si>
  <si>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</si>
  <si>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</si>
  <si>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</si>
  <si>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</si>
  <si>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</si>
  <si>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</si>
  <si>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</si>
  <si>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</si>
  <si>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</si>
  <si>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</si>
  <si>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</si>
  <si>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</si>
  <si>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</si>
  <si>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</si>
  <si>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</si>
  <si>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</si>
  <si>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</si>
  <si>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</si>
  <si>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</si>
  <si>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</si>
  <si>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</si>
  <si>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</si>
  <si>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</si>
  <si>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</si>
  <si>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</si>
  <si>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</si>
  <si>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</si>
  <si>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</si>
  <si>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</si>
  <si>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</si>
  <si>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</si>
  <si>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</si>
  <si>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</si>
  <si>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</si>
  <si>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</si>
  <si>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</si>
  <si>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</si>
  <si>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</si>
  <si>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</si>
  <si>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</si>
  <si>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</si>
  <si>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</si>
  <si>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</si>
  <si>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</si>
  <si>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</si>
  <si>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</si>
  <si>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</si>
  <si>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</si>
  <si>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</si>
  <si>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</si>
  <si>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</si>
  <si>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</si>
  <si>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</si>
  <si>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</si>
  <si>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</si>
  <si>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</si>
  <si>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</si>
  <si>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</si>
  <si>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</si>
  <si>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</si>
  <si>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</si>
  <si>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</si>
  <si>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</si>
  <si>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</si>
  <si>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</si>
  <si>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</si>
  <si>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</si>
  <si>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</si>
  <si>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</si>
  <si>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</si>
  <si>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</si>
  <si>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</si>
  <si>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</si>
  <si>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</si>
  <si>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</si>
  <si>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</si>
  <si>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</si>
  <si>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</si>
  <si>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</si>
  <si>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</si>
  <si>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</si>
  <si>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</si>
  <si>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</si>
  <si>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</si>
  <si>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</si>
  <si>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</si>
  <si>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</si>
  <si>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</si>
  <si>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</si>
  <si>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</si>
  <si>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</si>
  <si>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</si>
  <si>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</si>
  <si>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</si>
  <si>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</si>
  <si>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</si>
  <si>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</si>
  <si>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</si>
  <si>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</si>
  <si>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</si>
  <si>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</si>
  <si>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</si>
  <si>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</si>
  <si>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</si>
  <si>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</si>
  <si>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</si>
  <si>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</si>
  <si>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</si>
  <si>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</si>
  <si>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</si>
  <si>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</si>
  <si>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</si>
  <si>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</si>
  <si>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</si>
  <si>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</si>
  <si>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</si>
  <si>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</si>
  <si>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</si>
  <si>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</si>
  <si>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</si>
  <si>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</si>
  <si>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</si>
  <si>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</si>
  <si>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</si>
  <si>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</si>
  <si>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</si>
  <si>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</si>
  <si>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</si>
  <si>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</si>
  <si>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</si>
  <si>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</si>
  <si>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</si>
  <si>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</si>
  <si>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</si>
  <si>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</si>
  <si>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</si>
  <si>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</si>
  <si>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</si>
  <si>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</si>
  <si>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</si>
  <si>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</si>
  <si>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</si>
  <si>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</si>
  <si>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</si>
  <si>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</si>
  <si>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</si>
  <si>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</si>
  <si>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</si>
  <si>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</si>
  <si>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</si>
  <si>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</si>
  <si>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</si>
  <si>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</si>
  <si>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</si>
  <si>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</si>
  <si>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</si>
  <si>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</si>
  <si>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</si>
  <si>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</si>
  <si>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</si>
  <si>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</si>
  <si>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</si>
  <si>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</si>
  <si>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</si>
  <si>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</si>
  <si>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</si>
  <si>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</si>
  <si>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</si>
  <si>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</si>
  <si>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</si>
  <si>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</si>
  <si>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</si>
  <si>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</si>
  <si>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</si>
  <si>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</si>
  <si>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</si>
  <si>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</si>
  <si>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</si>
  <si>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</si>
  <si>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</si>
  <si>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</si>
  <si>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</si>
  <si>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</si>
  <si>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</si>
  <si>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</si>
  <si>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</si>
  <si>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</si>
  <si>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</si>
  <si>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</si>
  <si>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</si>
  <si>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</si>
  <si>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</si>
  <si>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</si>
  <si>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</si>
  <si>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</si>
  <si>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</si>
  <si>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</si>
  <si>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</si>
  <si>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</si>
  <si>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</si>
  <si>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</si>
  <si>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</si>
  <si>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</si>
  <si>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</si>
  <si>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</si>
  <si>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</si>
  <si>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</si>
  <si>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</si>
  <si>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</si>
  <si>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</si>
  <si>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</si>
  <si>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</si>
  <si>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</si>
  <si>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</si>
  <si>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</si>
  <si>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</si>
  <si>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</si>
  <si>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</si>
  <si>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</si>
  <si>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</si>
  <si>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</si>
  <si>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</si>
  <si>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</si>
  <si>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</si>
  <si>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</si>
  <si>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</si>
  <si>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</si>
  <si>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</si>
  <si>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</si>
  <si>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</si>
  <si>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</si>
  <si>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</si>
  <si>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</si>
  <si>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</si>
  <si>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</si>
  <si>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</si>
  <si>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</si>
  <si>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</si>
  <si>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</si>
  <si>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</si>
  <si>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</si>
  <si>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</si>
  <si>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</si>
  <si>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</si>
  <si>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</si>
  <si>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</si>
  <si>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</si>
  <si>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</si>
  <si>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</si>
  <si>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</si>
  <si>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</si>
  <si>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</si>
  <si>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</si>
  <si>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</si>
  <si>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</si>
  <si>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</si>
  <si>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</si>
  <si>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</si>
  <si>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</si>
  <si>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</si>
  <si>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</si>
  <si>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</si>
  <si>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</si>
  <si>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</si>
  <si>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</si>
  <si>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</si>
  <si>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</si>
  <si>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</si>
  <si>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</si>
  <si>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</si>
  <si>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</si>
  <si>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</si>
  <si>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</si>
  <si>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</si>
  <si>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</si>
  <si>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</si>
  <si>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</si>
  <si>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</si>
  <si>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</si>
  <si>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</si>
  <si>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</si>
  <si>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</si>
  <si>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</si>
  <si>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</si>
  <si>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</si>
  <si>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</si>
  <si>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</si>
  <si>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</si>
  <si>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</si>
  <si>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</si>
  <si>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</si>
  <si>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</si>
  <si>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</si>
  <si>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</si>
  <si>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</si>
  <si>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</si>
  <si>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</si>
  <si>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</si>
  <si>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</si>
  <si>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</si>
  <si>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</si>
  <si>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</si>
  <si>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</si>
  <si>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</si>
  <si>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</si>
  <si>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</si>
  <si>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</si>
  <si>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</si>
  <si>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</si>
  <si>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</si>
  <si>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</si>
  <si>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</si>
  <si>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</si>
  <si>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</si>
  <si>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</si>
  <si>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</si>
  <si>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</si>
  <si>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</si>
  <si>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</si>
  <si>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</si>
  <si>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</si>
  <si>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</si>
  <si>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</si>
  <si>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</si>
  <si>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</si>
  <si>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</si>
  <si>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</si>
  <si>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</si>
  <si>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</si>
  <si>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</si>
  <si>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</si>
  <si>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</si>
  <si>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</si>
  <si>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</si>
  <si>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</si>
  <si>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</si>
  <si>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</si>
  <si>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</si>
  <si>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</si>
  <si>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</si>
  <si>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</si>
  <si>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</si>
  <si>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</si>
  <si>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</si>
  <si>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</si>
  <si>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</si>
  <si>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</si>
  <si>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</si>
  <si>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</si>
  <si>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</si>
  <si>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</si>
  <si>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</si>
  <si>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</si>
  <si>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</si>
  <si>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</si>
  <si>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</si>
  <si>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</si>
  <si>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</si>
  <si>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</si>
  <si>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</si>
  <si>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</si>
  <si>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</si>
  <si>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</si>
  <si>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</si>
  <si>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</si>
  <si>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</si>
  <si>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</si>
  <si>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</si>
  <si>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</si>
  <si>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</si>
  <si>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</si>
  <si>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</si>
  <si>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</si>
  <si>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</si>
  <si>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</si>
  <si>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</si>
  <si>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</si>
  <si>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</si>
  <si>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</si>
  <si>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</si>
  <si>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</si>
  <si>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</si>
  <si>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</si>
  <si>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</si>
  <si>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</si>
  <si>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</si>
  <si>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</si>
  <si>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</si>
  <si>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</si>
  <si>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</si>
  <si>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</si>
  <si>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</si>
  <si>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</si>
  <si>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</si>
  <si>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</si>
  <si>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</si>
  <si>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</si>
  <si>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</si>
  <si>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</si>
  <si>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</si>
  <si>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</si>
  <si>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</si>
  <si>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</si>
  <si>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</si>
  <si>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</si>
  <si>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</si>
  <si>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</si>
  <si>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</si>
  <si>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</si>
  <si>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</si>
  <si>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</si>
  <si>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</si>
  <si>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</si>
  <si>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</si>
  <si>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</si>
  <si>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</si>
  <si>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</si>
  <si>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</si>
  <si>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</si>
  <si>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</si>
  <si>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</si>
  <si>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</si>
  <si>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</si>
  <si>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</si>
  <si>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</si>
  <si>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</si>
  <si>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</si>
  <si>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</si>
  <si>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</si>
  <si>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</si>
  <si>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</si>
  <si>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</si>
  <si>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</si>
  <si>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</si>
  <si>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</si>
  <si>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</si>
  <si>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</si>
  <si>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</si>
  <si>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</si>
  <si>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</si>
  <si>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</si>
  <si>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</si>
  <si>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</si>
  <si>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</si>
  <si>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</si>
  <si>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</si>
  <si>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</si>
  <si>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</si>
  <si>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</si>
  <si>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</si>
  <si>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</si>
  <si>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</si>
  <si>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</si>
  <si>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</si>
  <si>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</si>
  <si>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</si>
  <si>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</si>
  <si>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</si>
  <si>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</si>
  <si>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</si>
  <si>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</si>
  <si>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</si>
  <si>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</si>
  <si>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</si>
  <si>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</si>
  <si>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</si>
  <si>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</si>
  <si>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</si>
  <si>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</si>
  <si>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</si>
  <si>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</si>
  <si>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</si>
  <si>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</si>
  <si>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</si>
  <si>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</si>
  <si>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</si>
  <si>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</si>
  <si>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</si>
  <si>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</si>
  <si>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</si>
  <si>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</si>
  <si>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</si>
  <si>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</si>
  <si>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</si>
  <si>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</si>
  <si>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</si>
  <si>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</si>
  <si>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</si>
  <si>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</si>
  <si>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</si>
  <si>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</si>
  <si>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</si>
  <si>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</si>
  <si>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</si>
  <si>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</si>
  <si>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</si>
  <si>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</si>
  <si>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</si>
  <si>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</si>
  <si>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</si>
  <si>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</si>
  <si>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</si>
  <si>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</si>
  <si>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</si>
  <si>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</si>
  <si>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</si>
  <si>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</si>
  <si>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</si>
  <si>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</si>
  <si>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</si>
  <si>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</si>
  <si>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</si>
  <si>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</si>
  <si>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</si>
  <si>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</si>
  <si>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</si>
  <si>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</si>
  <si>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</si>
  <si>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</si>
  <si>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</si>
  <si>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</si>
  <si>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</si>
  <si>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</si>
  <si>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</si>
  <si>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</si>
  <si>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</si>
  <si>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</si>
  <si>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</si>
  <si>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</si>
  <si>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</si>
  <si>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</si>
  <si>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</si>
  <si>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</si>
  <si>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</si>
  <si>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</si>
  <si>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</si>
  <si>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</si>
  <si>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</si>
  <si>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</si>
  <si>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</si>
  <si>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</si>
  <si>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</si>
  <si>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</si>
  <si>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</si>
  <si>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</si>
  <si>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</si>
  <si>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</si>
  <si>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</si>
  <si>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</si>
  <si>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</si>
  <si>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</si>
  <si>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</si>
  <si>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</si>
  <si>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</si>
  <si>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</si>
  <si>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</si>
  <si>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</si>
  <si>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</si>
  <si>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</si>
  <si>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</si>
  <si>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</si>
  <si>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</si>
  <si>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</si>
  <si>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</si>
  <si>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</si>
  <si>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</si>
  <si>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</si>
  <si>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</si>
  <si>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</si>
  <si>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</si>
  <si>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</si>
  <si>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</si>
  <si>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</si>
  <si>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</si>
  <si>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</si>
  <si>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</si>
  <si>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</si>
  <si>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</si>
  <si>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</si>
  <si>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</si>
  <si>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</si>
  <si>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</si>
  <si>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</si>
  <si>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</si>
  <si>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</si>
  <si>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</si>
  <si>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</si>
  <si>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</si>
  <si>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</si>
  <si>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</si>
  <si>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</si>
  <si>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</si>
  <si>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</si>
  <si>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</si>
  <si>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</si>
  <si>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</si>
  <si>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</si>
  <si>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</si>
  <si>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</si>
  <si>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</si>
  <si>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</si>
  <si>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</si>
  <si>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</si>
  <si>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</si>
  <si>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</si>
  <si>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</si>
  <si>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</si>
  <si>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</si>
  <si>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</si>
  <si>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</si>
  <si>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</si>
  <si>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</si>
  <si>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</si>
  <si>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</si>
  <si>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</si>
  <si>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</si>
  <si>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</si>
  <si>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</si>
  <si>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</si>
  <si>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</si>
  <si>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</si>
  <si>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</si>
  <si>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</si>
  <si>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</si>
  <si>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</si>
  <si>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</si>
  <si>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</si>
  <si>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</si>
  <si>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</si>
  <si>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</si>
  <si>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</si>
  <si>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</si>
  <si>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</si>
  <si>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</si>
  <si>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</si>
  <si>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</si>
  <si>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</si>
  <si>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</si>
  <si>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</si>
  <si>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</si>
  <si>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</si>
  <si>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</si>
  <si>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</si>
  <si>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</si>
  <si>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</si>
  <si>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</si>
  <si>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</si>
  <si>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</si>
  <si>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</si>
  <si>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</si>
  <si>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</si>
  <si>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</si>
  <si>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</si>
  <si>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</si>
  <si>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</si>
  <si>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</si>
  <si>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</si>
  <si>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</si>
  <si>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</si>
  <si>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</si>
  <si>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</si>
  <si>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</si>
  <si>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</si>
  <si>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</si>
  <si>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</si>
  <si>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</si>
  <si>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</si>
  <si>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</si>
  <si>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</si>
  <si>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</si>
  <si>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</si>
  <si>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</si>
  <si>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</si>
  <si>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</si>
  <si>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</si>
  <si>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</si>
  <si>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</si>
  <si>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</si>
  <si>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</si>
  <si>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</si>
  <si>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</si>
  <si>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</si>
  <si>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</si>
  <si>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</si>
  <si>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</si>
  <si>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</si>
  <si>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</si>
  <si>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</si>
  <si>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</si>
  <si>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</si>
  <si>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</si>
  <si>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</si>
  <si>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</si>
  <si>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</si>
  <si>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</si>
  <si>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</si>
  <si>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</si>
  <si>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</si>
  <si>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</si>
  <si>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</si>
  <si>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</si>
  <si>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</si>
  <si>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</si>
  <si>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</si>
  <si>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</si>
  <si>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</si>
  <si>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</si>
  <si>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</si>
  <si>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</si>
  <si>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</si>
  <si>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</si>
  <si>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</si>
  <si>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</si>
  <si>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</si>
  <si>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</si>
  <si>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</si>
  <si>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</si>
  <si>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</si>
  <si>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</si>
  <si>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</si>
  <si>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</si>
  <si>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</si>
  <si>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</si>
  <si>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</si>
  <si>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</si>
  <si>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</si>
  <si>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</si>
  <si>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</si>
  <si>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</si>
  <si>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</si>
  <si>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</si>
  <si>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</si>
  <si>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</si>
  <si>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</si>
  <si>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</si>
  <si>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</si>
  <si>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</si>
  <si>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</si>
  <si>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</si>
  <si>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</si>
  <si>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</si>
  <si>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</si>
  <si>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</si>
  <si>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</si>
  <si>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</si>
  <si>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</si>
  <si>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</si>
  <si>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</si>
  <si>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</si>
  <si>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</si>
  <si>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</si>
  <si>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</si>
  <si>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</si>
  <si>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</si>
  <si>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</si>
  <si>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</si>
  <si>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</si>
  <si>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</si>
  <si>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</si>
  <si>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</si>
  <si>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</si>
  <si>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</si>
  <si>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</si>
  <si>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</si>
  <si>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</si>
  <si>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</si>
  <si>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</si>
  <si>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</si>
  <si>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</si>
  <si>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</si>
  <si>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</si>
  <si>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</si>
  <si>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</si>
  <si>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</si>
  <si>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</si>
  <si>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</si>
  <si>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</si>
  <si>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</si>
  <si>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</si>
  <si>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</si>
  <si>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</si>
  <si>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</si>
  <si>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</si>
  <si>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</si>
  <si>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</si>
  <si>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</si>
  <si>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</si>
  <si>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</si>
  <si>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</si>
  <si>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</si>
  <si>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</si>
  <si>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</si>
  <si>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</si>
  <si>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</si>
  <si>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</si>
  <si>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</si>
  <si>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</si>
  <si>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</si>
  <si>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</si>
  <si>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</si>
  <si>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</si>
  <si>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</si>
  <si>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</si>
  <si>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</si>
  <si>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</si>
  <si>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</si>
  <si>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</si>
  <si>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</si>
  <si>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</si>
  <si>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</si>
  <si>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</si>
  <si>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</si>
  <si>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</si>
  <si>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</si>
  <si>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</si>
  <si>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</si>
  <si>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</si>
  <si>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</si>
  <si>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</si>
  <si>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</si>
  <si>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</si>
  <si>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</si>
  <si>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</si>
  <si>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</si>
  <si>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</si>
  <si>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</si>
  <si>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</si>
  <si>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</si>
  <si>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</si>
  <si>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</si>
  <si>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</si>
  <si>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</si>
  <si>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</si>
  <si>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</si>
  <si>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</si>
  <si>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</si>
  <si>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</si>
  <si>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</si>
  <si>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</si>
  <si>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</si>
  <si>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</si>
  <si>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</si>
  <si>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</si>
  <si>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</si>
  <si>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</si>
  <si>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</si>
  <si>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</si>
  <si>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</si>
  <si>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</si>
  <si>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</si>
  <si>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</si>
  <si>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</si>
  <si>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</si>
  <si>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</si>
  <si>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</si>
  <si>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</si>
  <si>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</si>
  <si>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</si>
  <si>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</si>
  <si>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</si>
  <si>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</si>
  <si>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</si>
  <si>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</si>
  <si>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</si>
  <si>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</si>
  <si>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</si>
  <si>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</si>
  <si>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</si>
  <si>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</si>
  <si>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</si>
  <si>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</si>
  <si>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</si>
  <si>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</si>
  <si>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</si>
  <si>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</si>
  <si>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</si>
  <si>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</si>
  <si>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</si>
  <si>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</si>
  <si>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</si>
  <si>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</si>
  <si>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</si>
  <si>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</si>
  <si>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</si>
  <si>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</si>
  <si>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</si>
  <si>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</si>
  <si>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</si>
  <si>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</si>
  <si>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</si>
  <si>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</si>
  <si>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</si>
  <si>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</si>
  <si>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</si>
  <si>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</si>
  <si>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</si>
  <si>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</si>
  <si>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</si>
  <si>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</si>
  <si>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</si>
  <si>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</si>
  <si>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</si>
  <si>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</si>
  <si>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</si>
  <si>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</si>
  <si>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</si>
  <si>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</si>
  <si>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</si>
  <si>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</si>
  <si>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</si>
  <si>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</si>
  <si>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</si>
  <si>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</si>
  <si>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</si>
  <si>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</si>
  <si>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</si>
  <si>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</si>
  <si>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</si>
  <si>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</si>
  <si>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</si>
  <si>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</si>
  <si>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</si>
  <si>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</si>
  <si>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</si>
  <si>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</si>
  <si>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</si>
  <si>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</si>
  <si>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</si>
  <si>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</si>
  <si>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</si>
  <si>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</si>
  <si>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</si>
  <si>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</si>
  <si>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</si>
  <si>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</si>
  <si>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</si>
  <si>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</si>
  <si>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</si>
  <si>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</si>
  <si>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</si>
  <si>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</si>
  <si>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</si>
  <si>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</si>
  <si>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</si>
  <si>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</si>
  <si>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</si>
  <si>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</si>
  <si>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</si>
  <si>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</si>
  <si>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</si>
  <si>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</si>
  <si>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</si>
  <si>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</si>
  <si>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</si>
  <si>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</si>
  <si>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</si>
  <si>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</si>
  <si>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</si>
  <si>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</si>
  <si>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</si>
  <si>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</si>
  <si>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</si>
  <si>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</si>
  <si>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</si>
  <si>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</si>
  <si>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</si>
  <si>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</si>
  <si>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</si>
  <si>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</si>
  <si>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</si>
  <si>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</si>
  <si>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</si>
  <si>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</si>
  <si>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</si>
  <si>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</si>
  <si>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</si>
  <si>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</si>
  <si>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</si>
  <si>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</si>
  <si>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</si>
  <si>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</si>
  <si>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</si>
  <si>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</si>
  <si>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</si>
  <si>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</si>
  <si>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</si>
  <si>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</si>
  <si>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</si>
  <si>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</si>
  <si>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</si>
  <si>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</si>
  <si>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</si>
  <si>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</si>
  <si>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</si>
  <si>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</si>
  <si>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</si>
  <si>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</si>
  <si>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</si>
  <si>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</si>
  <si>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</si>
  <si>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</si>
  <si>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</si>
  <si>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</si>
  <si>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</si>
  <si>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</si>
  <si>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</si>
  <si>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</si>
  <si>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</si>
  <si>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</si>
  <si>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</si>
  <si>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</si>
  <si>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</si>
  <si>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</si>
  <si>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</si>
  <si>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</si>
  <si>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</si>
  <si>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</si>
  <si>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</si>
  <si>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</si>
  <si>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</si>
  <si>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</si>
  <si>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</si>
  <si>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</si>
  <si>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</si>
  <si>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</si>
  <si>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</si>
  <si>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</si>
  <si>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</si>
  <si>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</si>
  <si>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</si>
  <si>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</si>
  <si>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</si>
  <si>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</si>
  <si>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</si>
  <si>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</si>
  <si>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</si>
  <si>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</si>
  <si>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</si>
  <si>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</si>
  <si>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</si>
  <si>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</si>
  <si>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</si>
  <si>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</si>
  <si>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</si>
  <si>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</si>
  <si>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</si>
  <si>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</si>
  <si>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</si>
  <si>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</si>
  <si>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</si>
  <si>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</si>
  <si>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</si>
  <si>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</si>
  <si>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</si>
  <si>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</si>
  <si>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</si>
  <si>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</si>
  <si>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</si>
  <si>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</si>
  <si>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</si>
  <si>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</si>
  <si>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</si>
  <si>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</si>
  <si>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</si>
  <si>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</si>
  <si>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</si>
  <si>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</si>
  <si>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</si>
  <si>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</si>
  <si>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</si>
  <si>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</si>
  <si>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</si>
  <si>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</si>
  <si>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</si>
  <si>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</si>
  <si>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</si>
  <si>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</si>
  <si>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</si>
  <si>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</si>
  <si>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</si>
  <si>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</si>
  <si>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</si>
  <si>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</si>
  <si>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</si>
  <si>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</si>
  <si>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</si>
  <si>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</si>
  <si>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</si>
  <si>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</si>
  <si>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</si>
  <si>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</si>
  <si>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</si>
  <si>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</si>
  <si>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</si>
  <si>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</si>
  <si>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</si>
  <si>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</si>
  <si>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</si>
  <si>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</si>
  <si>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</si>
  <si>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</si>
  <si>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</si>
  <si>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</si>
  <si>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</si>
  <si>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</si>
  <si>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</si>
  <si>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</si>
  <si>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</si>
  <si>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</si>
  <si>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</si>
  <si>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</si>
  <si>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</si>
  <si>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</si>
  <si>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</si>
  <si>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</si>
  <si>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</si>
  <si>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</si>
  <si>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</si>
  <si>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</si>
  <si>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</si>
  <si>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</si>
  <si>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</si>
  <si>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</si>
  <si>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</si>
  <si>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</si>
  <si>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</si>
  <si>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</si>
  <si>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</si>
  <si>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</si>
  <si>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</si>
  <si>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</si>
  <si>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</si>
  <si>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</si>
  <si>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</si>
  <si>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</si>
  <si>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</si>
  <si>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</si>
  <si>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</si>
  <si>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</si>
  <si>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</si>
  <si>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</si>
  <si>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</si>
  <si>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</si>
  <si>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</si>
  <si>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</si>
  <si>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</si>
  <si>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</si>
  <si>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</si>
  <si>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</si>
  <si>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</si>
  <si>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</si>
  <si>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</si>
  <si>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</si>
  <si>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</si>
  <si>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</si>
  <si>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</si>
  <si>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</si>
  <si>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</si>
  <si>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</si>
  <si>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</si>
  <si>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</si>
  <si>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</si>
  <si>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</si>
  <si>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</si>
  <si>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</si>
  <si>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</si>
  <si>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</si>
  <si>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</si>
  <si>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</si>
  <si>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</si>
  <si>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</si>
  <si>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</si>
  <si>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</si>
  <si>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</si>
  <si>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</si>
  <si>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</si>
  <si>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</si>
  <si>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</si>
  <si>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</si>
  <si>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</si>
  <si>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</si>
  <si>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</si>
  <si>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</si>
  <si>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</si>
  <si>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</si>
  <si>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</si>
  <si>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</si>
  <si>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</si>
  <si>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</si>
  <si>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</si>
  <si>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</si>
  <si>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</si>
  <si>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</si>
  <si>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</si>
  <si>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</si>
  <si>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</si>
  <si>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</si>
  <si>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</si>
  <si>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</si>
  <si>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</si>
  <si>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</si>
  <si>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</si>
  <si>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</si>
  <si>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</si>
  <si>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</si>
  <si>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</si>
  <si>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</si>
  <si>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</si>
  <si>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</si>
  <si>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</si>
  <si>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</si>
  <si>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</si>
  <si>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</si>
  <si>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</si>
  <si>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</si>
  <si>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</si>
  <si>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</si>
  <si>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</si>
  <si>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</si>
  <si>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</si>
  <si>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</si>
  <si>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</si>
  <si>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</si>
  <si>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</si>
  <si>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</si>
  <si>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</si>
  <si>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</si>
  <si>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</si>
  <si>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</si>
  <si>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</si>
  <si>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</si>
  <si>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</si>
  <si>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</si>
  <si>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</si>
  <si>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</si>
  <si>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</si>
  <si>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</si>
  <si>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</si>
  <si>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</si>
  <si>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</si>
  <si>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</si>
  <si>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</si>
  <si>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</si>
  <si>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</si>
  <si>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</si>
  <si>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</si>
  <si>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</si>
  <si>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</si>
  <si>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</si>
  <si>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</si>
  <si>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</si>
  <si>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</si>
  <si>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</si>
  <si>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</si>
  <si>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</si>
  <si>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</si>
  <si>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</si>
  <si>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</si>
  <si>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</si>
  <si>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</si>
  <si>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</si>
  <si>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</si>
  <si>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</si>
  <si>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</si>
  <si>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</si>
  <si>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</si>
  <si>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</si>
  <si>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</si>
  <si>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</si>
  <si>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</si>
  <si>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</si>
  <si>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</si>
  <si>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</si>
  <si>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</si>
  <si>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</si>
  <si>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</si>
  <si>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</si>
  <si>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</si>
  <si>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</si>
  <si>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</si>
  <si>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</si>
  <si>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</si>
  <si>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</si>
  <si>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</si>
  <si>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</si>
  <si>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</si>
  <si>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</si>
  <si>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</si>
  <si>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</si>
  <si>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</si>
  <si>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</si>
  <si>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</si>
  <si>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</si>
  <si>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</si>
  <si>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</si>
  <si>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</si>
  <si>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</si>
  <si>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</si>
  <si>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</si>
  <si>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</si>
  <si>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</si>
  <si>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</si>
  <si>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</si>
  <si>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</si>
  <si>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</si>
  <si>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</si>
  <si>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</si>
  <si>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</si>
  <si>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</si>
  <si>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</si>
  <si>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</si>
  <si>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</si>
  <si>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</si>
  <si>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</si>
  <si>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</si>
  <si>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</si>
  <si>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</si>
  <si>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</si>
  <si>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</si>
  <si>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</si>
  <si>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</si>
  <si>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</si>
  <si>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</si>
  <si>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</si>
  <si>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</si>
  <si>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</si>
  <si>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</si>
  <si>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</si>
  <si>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</si>
  <si>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</si>
  <si>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</si>
  <si>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</si>
  <si>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</si>
  <si>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</si>
  <si>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</si>
  <si>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</si>
  <si>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</si>
  <si>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</si>
  <si>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</si>
  <si>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</si>
  <si>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</si>
  <si>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</si>
  <si>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</si>
  <si>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</si>
  <si>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</si>
  <si>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</si>
  <si>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</si>
  <si>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</si>
  <si>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</si>
  <si>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</si>
  <si>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</si>
  <si>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</si>
  <si>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</si>
  <si>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</si>
  <si>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</si>
  <si>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</si>
  <si>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</si>
  <si>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</si>
  <si>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</si>
  <si>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</si>
  <si>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</si>
  <si>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</si>
  <si>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</si>
  <si>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</si>
  <si>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</si>
  <si>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</si>
  <si>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</si>
  <si>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</si>
  <si>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</si>
  <si>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</si>
  <si>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</si>
  <si>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</si>
  <si>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</si>
  <si>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</si>
  <si>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</si>
  <si>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</si>
  <si>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</si>
  <si>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</si>
  <si>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</si>
  <si>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</si>
  <si>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</si>
  <si>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</si>
  <si>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</si>
  <si>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</si>
  <si>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</si>
  <si>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</si>
  <si>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</si>
  <si>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</si>
  <si>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</si>
  <si>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</si>
  <si>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</si>
  <si>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</si>
  <si>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</si>
  <si>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</si>
  <si>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</si>
  <si>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</si>
  <si>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</si>
  <si>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</si>
  <si>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</si>
  <si>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</si>
  <si>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</si>
  <si>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</si>
  <si>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</si>
  <si>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</si>
  <si>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</si>
  <si>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</si>
  <si>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</si>
  <si>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</si>
  <si>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</si>
  <si>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</si>
  <si>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</si>
  <si>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</si>
  <si>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</si>
  <si>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</si>
  <si>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</si>
  <si>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</si>
  <si>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</si>
  <si>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</si>
  <si>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</si>
  <si>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</si>
  <si>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</si>
  <si>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</si>
  <si>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</si>
  <si>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</si>
  <si>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</si>
  <si>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</si>
  <si>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</si>
  <si>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</si>
  <si>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</si>
  <si>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</si>
  <si>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</si>
  <si>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</si>
  <si>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</si>
  <si>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</si>
  <si>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</si>
  <si>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</si>
  <si>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</si>
  <si>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</si>
  <si>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</si>
  <si>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</si>
  <si>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</si>
  <si>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</si>
  <si>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</si>
  <si>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</si>
  <si>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</si>
  <si>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</si>
  <si>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</si>
  <si>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</si>
  <si>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</si>
  <si>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</si>
  <si>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</si>
  <si>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</si>
  <si>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</si>
  <si>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</si>
  <si>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</si>
  <si>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</si>
  <si>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</si>
  <si>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</si>
  <si>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</si>
  <si>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</si>
  <si>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</si>
  <si>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</si>
  <si>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</si>
  <si>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</si>
  <si>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</si>
  <si>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</si>
  <si>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</si>
  <si>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</si>
  <si>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</si>
  <si>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</si>
  <si>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</si>
  <si>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</si>
  <si>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</si>
  <si>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</si>
  <si>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</si>
  <si>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</si>
  <si>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</si>
  <si>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</si>
  <si>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</si>
  <si>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</si>
  <si>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</si>
  <si>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</si>
  <si>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</si>
  <si>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</si>
  <si>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</si>
  <si>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</si>
  <si>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</si>
  <si>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</si>
  <si>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</si>
  <si>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</si>
  <si>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</si>
  <si>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</si>
  <si>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</si>
  <si>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</si>
  <si>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</si>
  <si>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</si>
  <si>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</si>
  <si>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</si>
  <si>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</si>
  <si>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</si>
  <si>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</si>
  <si>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</si>
  <si>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</si>
  <si>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</si>
  <si>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</si>
  <si>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</si>
  <si>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</si>
  <si>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</si>
  <si>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</si>
  <si>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</si>
  <si>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</si>
  <si>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</si>
  <si>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</si>
  <si>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</si>
  <si>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</si>
  <si>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</si>
  <si>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</si>
  <si>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</si>
  <si>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</si>
  <si>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</si>
  <si>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</si>
  <si>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</si>
  <si>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</si>
  <si>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</si>
  <si>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</si>
  <si>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</si>
  <si>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</si>
  <si>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</si>
  <si>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</si>
  <si>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</si>
  <si>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</si>
  <si>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</si>
  <si>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</si>
  <si>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</si>
  <si>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</si>
  <si>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</si>
  <si>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</si>
  <si>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</si>
  <si>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</si>
  <si>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</si>
  <si>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</si>
  <si>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</si>
  <si>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</si>
  <si>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</si>
  <si>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</si>
  <si>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</si>
  <si>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</si>
  <si>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</si>
  <si>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</si>
  <si>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</si>
  <si>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</si>
  <si>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</si>
  <si>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</si>
  <si>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</si>
  <si>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</si>
  <si>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</si>
  <si>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</si>
  <si>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</si>
  <si>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</si>
  <si>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</si>
  <si>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</si>
  <si>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</si>
  <si>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</si>
  <si>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</si>
  <si>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</si>
  <si>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</si>
  <si>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</si>
  <si>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</si>
  <si>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</si>
  <si>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</si>
  <si>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</si>
  <si>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</si>
  <si>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</si>
  <si>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</si>
  <si>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</si>
  <si>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</si>
  <si>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</si>
  <si>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</si>
  <si>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</si>
  <si>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</si>
  <si>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</si>
  <si>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</si>
  <si>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</si>
  <si>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</si>
  <si>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</si>
  <si>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</si>
  <si>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</si>
  <si>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</si>
  <si>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</si>
  <si>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</si>
  <si>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</si>
  <si>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</si>
  <si>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</si>
  <si>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</si>
  <si>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</si>
  <si>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</si>
  <si>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</si>
  <si>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</si>
  <si>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</si>
  <si>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</si>
  <si>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</si>
  <si>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</si>
  <si>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</si>
  <si>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</si>
  <si>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</si>
  <si>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</si>
  <si>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</si>
  <si>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</si>
  <si>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</si>
  <si>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</si>
  <si>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</si>
  <si>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</si>
  <si>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</si>
  <si>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</si>
  <si>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</si>
  <si>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</si>
  <si>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</si>
  <si>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</si>
  <si>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</si>
  <si>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</si>
  <si>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</si>
  <si>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</si>
  <si>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</si>
  <si>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</si>
  <si>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</si>
  <si>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</si>
  <si>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</si>
  <si>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</si>
  <si>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</si>
  <si>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</si>
  <si>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</si>
  <si>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</si>
  <si>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</si>
  <si>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</si>
  <si>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</si>
  <si>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</si>
  <si>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</si>
  <si>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</si>
  <si>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</si>
  <si>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</si>
  <si>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</si>
  <si>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</si>
  <si>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</si>
  <si>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</si>
  <si>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</si>
  <si>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</si>
  <si>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</si>
  <si>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</si>
  <si>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</si>
  <si>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</si>
  <si>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</si>
  <si>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</si>
  <si>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</si>
  <si>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</si>
  <si>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</si>
  <si>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</si>
  <si>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</si>
  <si>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</si>
  <si>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</si>
  <si>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</si>
  <si>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</si>
  <si>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</si>
  <si>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</si>
  <si>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</si>
  <si>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</si>
  <si>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</si>
  <si>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</si>
  <si>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</si>
  <si>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</si>
  <si>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</si>
  <si>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</si>
  <si>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</si>
  <si>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</si>
  <si>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</si>
  <si>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</si>
  <si>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</si>
  <si>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</si>
  <si>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</si>
  <si>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</si>
  <si>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</si>
  <si>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</si>
  <si>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</si>
  <si>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</si>
  <si>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</si>
  <si>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</si>
  <si>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</si>
  <si>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</si>
  <si>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</si>
  <si>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</si>
  <si>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</si>
  <si>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</si>
  <si>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</si>
  <si>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</si>
  <si>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</si>
  <si>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</si>
  <si>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</si>
  <si>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</si>
  <si>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</si>
  <si>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</si>
  <si>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</si>
  <si>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</si>
  <si>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</si>
  <si>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</si>
  <si>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</si>
  <si>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</si>
  <si>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</si>
  <si>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</si>
  <si>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</si>
  <si>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</si>
  <si>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</si>
  <si>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</si>
  <si>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</si>
  <si>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</si>
  <si>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</si>
  <si>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</si>
  <si>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</si>
  <si>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</si>
  <si>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</si>
  <si>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</si>
  <si>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</si>
  <si>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</si>
  <si>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</si>
  <si>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</si>
  <si>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</si>
  <si>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</si>
  <si>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</si>
  <si>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</si>
  <si>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</si>
  <si>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</si>
  <si>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</si>
  <si>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</si>
  <si>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</si>
  <si>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</si>
  <si>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</si>
  <si>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</si>
  <si>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</si>
  <si>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</si>
  <si>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</si>
  <si>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</si>
  <si>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</si>
  <si>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</si>
  <si>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</si>
  <si>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</si>
  <si>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</si>
  <si>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</si>
  <si>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</si>
  <si>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</si>
  <si>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</si>
  <si>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</si>
  <si>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</si>
  <si>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</si>
  <si>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</si>
  <si>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</si>
  <si>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</si>
  <si>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</si>
  <si>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</si>
  <si>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</si>
  <si>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</si>
  <si>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</si>
  <si>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</si>
  <si>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</si>
  <si>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</si>
  <si>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</si>
  <si>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</si>
  <si>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</si>
  <si>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</si>
  <si>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</si>
  <si>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</si>
  <si>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</si>
  <si>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</si>
  <si>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</si>
  <si>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</si>
  <si>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</si>
  <si>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</si>
  <si>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</si>
  <si>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</si>
  <si>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</si>
  <si>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</si>
  <si>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</si>
  <si>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</si>
  <si>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</si>
  <si>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</si>
  <si>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</si>
  <si>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</si>
  <si>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</si>
  <si>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</si>
  <si>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</si>
  <si>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</si>
  <si>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</si>
  <si>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</si>
  <si>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</si>
  <si>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</si>
  <si>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</si>
  <si>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</si>
  <si>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</si>
  <si>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</si>
  <si>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</si>
  <si>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</si>
  <si>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</si>
  <si>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</si>
  <si>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</si>
  <si>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</si>
  <si>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</si>
  <si>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</si>
  <si>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</si>
  <si>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</si>
  <si>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</si>
  <si>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</si>
  <si>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</si>
  <si>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</si>
  <si>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</si>
  <si>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</si>
  <si>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</si>
  <si>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</si>
  <si>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</si>
  <si>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</si>
  <si>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</si>
  <si>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</si>
  <si>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</si>
  <si>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</si>
  <si>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</si>
  <si>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</si>
  <si>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</si>
  <si>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</si>
  <si>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</si>
  <si>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</si>
  <si>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</si>
  <si>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</si>
  <si>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</si>
  <si>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</si>
  <si>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</si>
  <si>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</si>
  <si>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</si>
  <si>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</si>
  <si>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</si>
  <si>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</si>
  <si>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</si>
  <si>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</si>
  <si>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</si>
  <si>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</si>
  <si>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</si>
  <si>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</si>
  <si>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</si>
  <si>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</si>
  <si>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</si>
  <si>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</si>
  <si>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</si>
  <si>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</si>
  <si>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</si>
  <si>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</si>
  <si>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</si>
  <si>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</si>
  <si>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</si>
  <si>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</si>
  <si>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</si>
  <si>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</si>
  <si>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</si>
  <si>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</si>
  <si>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</si>
  <si>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</si>
  <si>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</si>
  <si>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</si>
  <si>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</si>
  <si>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</si>
  <si>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</si>
  <si>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</si>
  <si>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</si>
  <si>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</si>
  <si>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</si>
  <si>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</si>
  <si>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</si>
  <si>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</si>
  <si>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</si>
  <si>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</si>
  <si>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</si>
  <si>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</si>
  <si>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</si>
  <si>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</si>
  <si>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</si>
  <si>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</si>
  <si>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</si>
  <si>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</si>
  <si>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</si>
  <si>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</si>
  <si>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</si>
  <si>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</si>
  <si>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</si>
  <si>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</si>
  <si>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</si>
  <si>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</si>
  <si>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</si>
  <si>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</si>
  <si>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</si>
  <si>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</si>
  <si>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</si>
  <si>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</si>
  <si>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</si>
  <si>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</si>
  <si>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</si>
  <si>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</si>
  <si>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</si>
  <si>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</si>
  <si>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</si>
  <si>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</si>
  <si>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</si>
  <si>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</si>
  <si>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</si>
  <si>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</si>
  <si>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</si>
  <si>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</si>
  <si>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</si>
  <si>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</si>
  <si>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</si>
  <si>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</si>
  <si>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</si>
  <si>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</si>
  <si>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</si>
  <si>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</si>
  <si>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</si>
  <si>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</si>
  <si>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</si>
  <si>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</si>
  <si>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</si>
  <si>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</si>
  <si>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</si>
  <si>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</si>
  <si>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</si>
  <si>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</si>
  <si>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</si>
  <si>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</si>
  <si>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</si>
  <si>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</si>
  <si>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</si>
  <si>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</si>
  <si>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</si>
  <si>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</si>
  <si>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</si>
  <si>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</si>
  <si>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</si>
  <si>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</si>
  <si>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</si>
  <si>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</si>
  <si>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</si>
  <si>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</si>
  <si>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</si>
  <si>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</si>
  <si>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</si>
  <si>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</si>
  <si>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</si>
  <si>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</si>
  <si>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</si>
  <si>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</si>
  <si>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</si>
  <si>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</si>
  <si>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</si>
  <si>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</si>
  <si>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</si>
  <si>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</si>
  <si>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</si>
  <si>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</si>
  <si>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</si>
  <si>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</si>
  <si>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</si>
  <si>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</si>
  <si>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</si>
  <si>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</si>
  <si>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</si>
  <si>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</si>
  <si>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</si>
  <si>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</si>
  <si>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</si>
  <si>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</si>
  <si>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</si>
  <si>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</si>
  <si>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</si>
  <si>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</si>
  <si>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</si>
  <si>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</si>
  <si>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</si>
  <si>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</si>
  <si>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</si>
  <si>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</si>
  <si>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</si>
  <si>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</si>
  <si>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</si>
  <si>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</si>
  <si>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</si>
  <si>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</si>
  <si>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</si>
  <si>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</si>
  <si>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</si>
  <si>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</si>
  <si>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</si>
  <si>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</si>
  <si>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</si>
  <si>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</si>
  <si>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</si>
  <si>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</si>
  <si>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</si>
  <si>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</si>
  <si>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</si>
  <si>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</si>
  <si>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</si>
  <si>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</si>
  <si>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</si>
  <si>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</si>
  <si>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</si>
  <si>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</si>
  <si>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</si>
  <si>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</si>
  <si>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</si>
  <si>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</si>
  <si>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</si>
  <si>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</si>
  <si>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</si>
  <si>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</si>
  <si>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</si>
  <si>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</si>
  <si>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</si>
  <si>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</si>
  <si>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</si>
  <si>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</si>
  <si>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</si>
  <si>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</si>
  <si>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</si>
  <si>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</si>
  <si>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</si>
  <si>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</si>
  <si>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</si>
  <si>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</si>
  <si>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</si>
  <si>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</si>
  <si>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</si>
  <si>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</si>
  <si>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</si>
  <si>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</si>
  <si>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</si>
  <si>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</si>
  <si>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</si>
  <si>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</si>
  <si>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</si>
  <si>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</si>
  <si>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</si>
  <si>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</si>
  <si>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</si>
  <si>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</si>
  <si>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</si>
  <si>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</si>
  <si>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</si>
  <si>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</si>
  <si>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</si>
  <si>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</si>
  <si>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</si>
  <si>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</si>
  <si>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</si>
  <si>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</si>
  <si>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</si>
  <si>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</si>
  <si>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</si>
  <si>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</si>
  <si>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</si>
  <si>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</si>
  <si>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</si>
  <si>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</si>
  <si>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</si>
  <si>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</si>
  <si>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</si>
  <si>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</si>
  <si>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</si>
  <si>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</si>
  <si>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</si>
  <si>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</si>
  <si>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</si>
  <si>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</si>
  <si>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</si>
  <si>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</si>
  <si>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</si>
  <si>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</si>
  <si>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</si>
  <si>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</si>
  <si>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</si>
  <si>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</si>
  <si>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</si>
  <si>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</si>
  <si>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</si>
  <si>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</si>
  <si>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</si>
  <si>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</si>
  <si>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</si>
  <si>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</si>
  <si>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</si>
  <si>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</si>
  <si>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</si>
  <si>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</si>
  <si>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</si>
  <si>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</si>
  <si>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</si>
  <si>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</si>
  <si>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</si>
  <si>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</si>
  <si>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</si>
  <si>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</si>
  <si>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</si>
  <si>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</si>
  <si>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</si>
  <si>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</si>
  <si>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</si>
  <si>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</si>
  <si>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</si>
  <si>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</si>
  <si>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</si>
  <si>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</si>
  <si>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</si>
  <si>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</si>
  <si>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</si>
  <si>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</si>
  <si>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</si>
  <si>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</si>
  <si>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</si>
  <si>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</si>
  <si>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</si>
  <si>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</si>
  <si>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</si>
  <si>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</si>
  <si>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</si>
  <si>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</si>
  <si>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</si>
  <si>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</si>
  <si>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</si>
  <si>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</si>
  <si>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</si>
  <si>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</si>
  <si>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</si>
  <si>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</si>
  <si>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</si>
  <si>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</si>
  <si>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</si>
  <si>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</si>
  <si>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</si>
  <si>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</si>
  <si>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</si>
  <si>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</si>
  <si>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</si>
  <si>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</si>
  <si>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</si>
  <si>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</si>
  <si>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</si>
  <si>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</si>
  <si>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</si>
  <si>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</si>
  <si>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</si>
  <si>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</si>
  <si>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</si>
  <si>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</si>
  <si>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</si>
  <si>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</si>
  <si>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</si>
  <si>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</si>
  <si>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</si>
  <si>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</si>
  <si>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</si>
  <si>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</si>
  <si>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</si>
  <si>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</si>
  <si>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</si>
  <si>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</si>
  <si>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</si>
  <si>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</si>
  <si>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</si>
  <si>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</si>
  <si>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</si>
  <si>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</si>
  <si>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</si>
  <si>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</si>
  <si>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</si>
  <si>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</si>
  <si>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</si>
  <si>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</si>
  <si>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</si>
  <si>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</si>
  <si>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</si>
  <si>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</si>
  <si>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</si>
  <si>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</si>
  <si>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</si>
  <si>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</si>
  <si>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</si>
  <si>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</si>
  <si>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</si>
  <si>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</si>
  <si>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</si>
  <si>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</si>
  <si>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</si>
  <si>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</si>
  <si>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</si>
  <si>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</si>
  <si>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</si>
  <si>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</si>
  <si>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</si>
  <si>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</si>
  <si>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</si>
  <si>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</si>
  <si>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</si>
  <si>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</si>
  <si>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</si>
  <si>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</si>
  <si>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</si>
  <si>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</si>
  <si>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</si>
  <si>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</si>
  <si>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</si>
  <si>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</si>
  <si>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</si>
  <si>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</si>
  <si>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</si>
  <si>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</si>
  <si>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</si>
  <si>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</si>
  <si>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</si>
  <si>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</si>
  <si>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</si>
  <si>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</si>
  <si>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</si>
  <si>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</si>
  <si>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</si>
  <si>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</si>
  <si>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</si>
  <si>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</si>
  <si>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</si>
  <si>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</si>
  <si>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</si>
  <si>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</si>
  <si>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</si>
  <si>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</si>
  <si>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</si>
  <si>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</si>
  <si>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</si>
  <si>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</si>
  <si>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</si>
  <si>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</si>
  <si>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</si>
  <si>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</si>
  <si>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</si>
  <si>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</si>
  <si>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</si>
  <si>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</si>
  <si>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</si>
  <si>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</si>
  <si>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</si>
  <si>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</si>
  <si>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</si>
  <si>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</si>
  <si>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</si>
  <si>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</si>
  <si>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</si>
  <si>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</si>
  <si>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</si>
  <si>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</si>
  <si>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</si>
  <si>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</si>
  <si>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</si>
  <si>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</si>
  <si>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</si>
  <si>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</si>
  <si>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</si>
  <si>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</si>
  <si>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</si>
  <si>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</si>
  <si>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</si>
  <si>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</si>
  <si>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</si>
  <si>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</si>
  <si>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</si>
  <si>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</si>
  <si>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</si>
  <si>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</si>
  <si>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</si>
  <si>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</si>
  <si>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</si>
  <si>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</si>
  <si>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</si>
  <si>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</si>
  <si>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</si>
  <si>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</si>
  <si>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</si>
  <si>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</si>
  <si>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</si>
  <si>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</si>
  <si>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</si>
  <si>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</si>
  <si>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</si>
  <si>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</si>
  <si>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</si>
  <si>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</si>
  <si>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</si>
  <si>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</si>
  <si>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</si>
  <si>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</si>
  <si>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</si>
  <si>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</si>
  <si>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</si>
  <si>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</si>
  <si>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</si>
  <si>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</si>
  <si>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</si>
  <si>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</si>
  <si>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</si>
  <si>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</si>
  <si>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</si>
  <si>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</si>
  <si>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</si>
  <si>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</si>
  <si>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</si>
  <si>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</si>
  <si>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</si>
  <si>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</si>
  <si>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</si>
  <si>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</si>
  <si>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</si>
  <si>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</si>
  <si>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</si>
  <si>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</si>
  <si>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</si>
  <si>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</si>
  <si>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</si>
  <si>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</si>
  <si>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</si>
  <si>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</si>
  <si>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</si>
  <si>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</si>
  <si>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</si>
  <si>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</si>
  <si>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</si>
  <si>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</si>
  <si>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</si>
  <si>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</si>
  <si>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</si>
  <si>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</si>
  <si>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</si>
  <si>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</si>
  <si>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</si>
  <si>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</si>
  <si>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</si>
  <si>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</si>
  <si>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</si>
  <si>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</si>
  <si>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</si>
  <si>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</si>
  <si>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</si>
  <si>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</si>
  <si>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</si>
  <si>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</si>
  <si>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</si>
  <si>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</si>
  <si>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</si>
  <si>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</si>
  <si>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</si>
  <si>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</si>
  <si>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</si>
  <si>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</si>
  <si>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</si>
  <si>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</si>
  <si>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</si>
  <si>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</si>
  <si>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</si>
  <si>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</si>
  <si>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</si>
  <si>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</si>
  <si>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</si>
  <si>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</si>
  <si>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</si>
  <si>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</si>
  <si>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</si>
  <si>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</si>
  <si>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</si>
  <si>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</si>
  <si>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</si>
  <si>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</si>
  <si>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</si>
  <si>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</si>
  <si>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</si>
  <si>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</si>
  <si>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</si>
  <si>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</si>
  <si>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</si>
  <si>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</si>
  <si>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</si>
  <si>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</si>
  <si>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</si>
  <si>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</si>
  <si>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</si>
  <si>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</si>
  <si>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</si>
  <si>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</si>
  <si>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</si>
  <si>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</si>
  <si>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</si>
  <si>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</si>
  <si>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</si>
  <si>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</si>
  <si>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</si>
  <si>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</si>
  <si>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</si>
  <si>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</si>
  <si>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</si>
  <si>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</si>
  <si>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</si>
  <si>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</si>
  <si>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</si>
  <si>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</si>
  <si>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</si>
  <si>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</si>
  <si>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</si>
  <si>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</si>
  <si>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</si>
  <si>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</si>
  <si>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</si>
  <si>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</si>
  <si>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</si>
  <si>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</si>
  <si>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</si>
  <si>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</si>
  <si>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</si>
  <si>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</si>
  <si>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</si>
  <si>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</si>
  <si>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</si>
  <si>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</si>
  <si>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</si>
  <si>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</si>
  <si>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</si>
  <si>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</si>
  <si>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</si>
  <si>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</si>
  <si>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</si>
  <si>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</si>
  <si>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</si>
  <si>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</si>
  <si>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</si>
  <si>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</si>
  <si>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</si>
  <si>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</si>
  <si>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</si>
  <si>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</si>
  <si>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</si>
  <si>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</si>
  <si>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</si>
  <si>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</si>
  <si>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</si>
  <si>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</si>
  <si>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</si>
  <si>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</si>
  <si>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</si>
  <si>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</si>
  <si>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</si>
  <si>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</si>
  <si>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</si>
  <si>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</si>
  <si>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</si>
  <si>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</si>
  <si>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</si>
  <si>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</si>
  <si>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</si>
  <si>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</si>
  <si>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</si>
  <si>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</si>
  <si>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</si>
  <si>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</si>
  <si>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</si>
  <si>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</si>
  <si>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</si>
  <si>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</si>
  <si>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</si>
  <si>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</si>
  <si>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</si>
  <si>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</si>
  <si>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</si>
  <si>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</si>
  <si>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</si>
  <si>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</si>
  <si>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</si>
  <si>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</si>
  <si>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</si>
  <si>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</si>
  <si>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</si>
  <si>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</si>
  <si>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</si>
  <si>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</si>
  <si>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</si>
  <si>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</si>
  <si>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</si>
  <si>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</si>
  <si>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</si>
  <si>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</si>
  <si>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</si>
  <si>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</si>
  <si>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</si>
  <si>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</si>
  <si>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</si>
  <si>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</si>
  <si>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</si>
  <si>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</si>
  <si>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</si>
  <si>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</si>
  <si>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</si>
  <si>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</si>
  <si>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</si>
  <si>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</si>
  <si>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</si>
  <si>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</si>
  <si>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</si>
  <si>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</si>
  <si>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</si>
  <si>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</si>
  <si>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</si>
  <si>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</si>
  <si>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</si>
  <si>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</si>
  <si>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</si>
  <si>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</si>
  <si>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</si>
  <si>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</si>
  <si>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</si>
  <si>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</si>
  <si>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</si>
  <si>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</si>
  <si>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</si>
  <si>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</si>
  <si>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</si>
  <si>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</si>
  <si>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</si>
  <si>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</si>
  <si>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</si>
  <si>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</si>
  <si>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</si>
  <si>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</si>
  <si>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</si>
  <si>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</si>
  <si>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</si>
  <si>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</si>
  <si>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</si>
  <si>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</si>
  <si>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</si>
  <si>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</si>
  <si>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</si>
  <si>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</si>
  <si>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</si>
  <si>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</si>
  <si>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</si>
  <si>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</si>
  <si>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</si>
  <si>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</si>
  <si>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</si>
  <si>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</si>
  <si>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</si>
  <si>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</si>
  <si>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</si>
  <si>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</si>
  <si>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</si>
  <si>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</si>
  <si>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</si>
  <si>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</si>
  <si>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</si>
  <si>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</si>
  <si>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</si>
  <si>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</si>
  <si>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</si>
  <si>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</si>
  <si>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</si>
  <si>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</si>
  <si>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</si>
  <si>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</si>
  <si>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</si>
  <si>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</si>
  <si>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</si>
  <si>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</si>
  <si>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</si>
  <si>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</si>
  <si>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</si>
  <si>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</si>
  <si>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</si>
  <si>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</si>
  <si>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</si>
  <si>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</si>
  <si>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</si>
  <si>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</si>
  <si>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</si>
  <si>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</si>
  <si>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</si>
  <si>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</si>
  <si>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</si>
  <si>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</si>
  <si>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</si>
  <si>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</si>
  <si>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</si>
  <si>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</si>
  <si>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</si>
  <si>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</si>
  <si>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</si>
  <si>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</si>
  <si>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</si>
  <si>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</si>
  <si>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</si>
  <si>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</si>
  <si>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</si>
  <si>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</si>
  <si>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</si>
  <si>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</si>
  <si>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</si>
  <si>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</si>
  <si>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</si>
  <si>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</si>
  <si>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</si>
  <si>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</si>
  <si>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</si>
  <si>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</si>
  <si>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</si>
  <si>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</si>
  <si>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</si>
  <si>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</si>
  <si>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</si>
  <si>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</si>
  <si>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</si>
  <si>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</si>
  <si>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</si>
  <si>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</si>
  <si>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</si>
  <si>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</si>
  <si>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</si>
  <si>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</si>
  <si>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</si>
  <si>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</si>
  <si>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</si>
  <si>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</si>
  <si>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</si>
  <si>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</si>
  <si>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</si>
  <si>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</si>
  <si>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</si>
  <si>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</si>
  <si>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</si>
  <si>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</si>
  <si>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</si>
  <si>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</si>
  <si>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</si>
  <si>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</si>
  <si>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</si>
  <si>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</si>
  <si>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</si>
  <si>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</si>
  <si>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</si>
  <si>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</si>
  <si>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</si>
  <si>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</si>
  <si>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</si>
  <si>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</si>
  <si>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</si>
  <si>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</si>
  <si>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</si>
  <si>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</si>
  <si>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</si>
  <si>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</si>
  <si>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</si>
  <si>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</si>
  <si>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</si>
  <si>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</si>
  <si>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</si>
  <si>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</si>
  <si>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</si>
  <si>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</si>
  <si>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</si>
  <si>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</si>
  <si>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</si>
  <si>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</si>
  <si>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</si>
  <si>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</si>
  <si>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</si>
  <si>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</si>
  <si>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</si>
  <si>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</si>
  <si>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</si>
  <si>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</si>
  <si>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</si>
  <si>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</si>
  <si>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</si>
  <si>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</si>
  <si>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</si>
  <si>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</si>
  <si>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</si>
  <si>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</si>
  <si>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</si>
  <si>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</si>
  <si>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</si>
  <si>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</si>
  <si>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</si>
  <si>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</si>
  <si>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</si>
  <si>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</si>
  <si>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</si>
  <si>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</si>
  <si>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</si>
  <si>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</si>
  <si>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</si>
  <si>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</si>
  <si>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</si>
  <si>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</si>
  <si>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</si>
  <si>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</si>
  <si>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</si>
  <si>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</si>
  <si>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</si>
  <si>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</si>
  <si>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</si>
  <si>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</si>
  <si>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</si>
  <si>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</si>
  <si>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</si>
  <si>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</si>
  <si>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</si>
  <si>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</si>
  <si>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</si>
  <si>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</si>
  <si>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</si>
  <si>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</si>
  <si>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</si>
  <si>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</si>
  <si>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</si>
  <si>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</si>
  <si>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</si>
  <si>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</si>
  <si>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</si>
  <si>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</si>
  <si>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</si>
  <si>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</si>
  <si>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</si>
  <si>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</si>
  <si>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</si>
  <si>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</si>
  <si>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</si>
  <si>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</si>
  <si>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</si>
  <si>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</si>
  <si>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</si>
  <si>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</si>
  <si>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</si>
  <si>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</si>
  <si>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</si>
  <si>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</si>
  <si>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</si>
  <si>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</si>
  <si>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</si>
  <si>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</si>
  <si>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</si>
  <si>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</si>
  <si>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</si>
  <si>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</si>
  <si>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</si>
  <si>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</si>
  <si>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</si>
  <si>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</si>
  <si>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</si>
  <si>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</si>
  <si>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</si>
  <si>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</si>
  <si>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</si>
  <si>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</si>
  <si>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</si>
  <si>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</si>
  <si>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</si>
  <si>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</si>
  <si>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</si>
  <si>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</si>
  <si>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</si>
  <si>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</si>
  <si>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</si>
  <si>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</si>
  <si>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</si>
  <si>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</si>
  <si>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</si>
  <si>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</si>
  <si>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</si>
  <si>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</si>
  <si>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</si>
  <si>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</si>
  <si>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</si>
  <si>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</si>
  <si>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</si>
  <si>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</si>
  <si>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</si>
  <si>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</si>
  <si>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</si>
  <si>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</si>
  <si>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</si>
  <si>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</si>
  <si>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</si>
  <si>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</si>
  <si>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</si>
  <si>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</si>
  <si>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</si>
  <si>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</si>
  <si>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</si>
  <si>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</si>
  <si>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</si>
  <si>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</si>
  <si>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</si>
  <si>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</si>
  <si>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</si>
  <si>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</si>
  <si>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</si>
  <si>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</si>
  <si>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</si>
  <si>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</si>
  <si>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</si>
  <si>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</si>
  <si>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</si>
  <si>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</si>
  <si>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</si>
  <si>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</si>
  <si>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</si>
  <si>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</si>
  <si>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</si>
  <si>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</si>
  <si>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</si>
  <si>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</si>
  <si>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</si>
  <si>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</si>
  <si>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</si>
  <si>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</si>
  <si>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</si>
  <si>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</si>
  <si>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</si>
  <si>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</si>
  <si>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</si>
  <si>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</si>
  <si>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</si>
  <si>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</si>
  <si>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</si>
  <si>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</si>
  <si>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</si>
  <si>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</si>
  <si>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</si>
  <si>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</si>
  <si>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</si>
  <si>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</si>
  <si>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</si>
  <si>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</si>
  <si>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</si>
  <si>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</si>
  <si>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</si>
  <si>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</si>
  <si>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</si>
  <si>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</si>
  <si>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</si>
  <si>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</si>
  <si>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</si>
  <si>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</si>
  <si>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</si>
  <si>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</si>
  <si>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</si>
  <si>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</si>
  <si>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</si>
  <si>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</si>
  <si>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</si>
  <si>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</si>
  <si>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</si>
  <si>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</si>
  <si>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</si>
  <si>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</si>
  <si>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</si>
  <si>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</si>
  <si>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</si>
  <si>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</si>
  <si>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</si>
  <si>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</si>
  <si>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</si>
  <si>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</si>
  <si>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</si>
  <si>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</si>
  <si>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</si>
  <si>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</si>
  <si>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</si>
  <si>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</si>
  <si>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</si>
  <si>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</si>
  <si>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</si>
  <si>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</si>
  <si>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</si>
  <si>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</si>
  <si>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</si>
  <si>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</si>
  <si>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</si>
  <si>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</si>
  <si>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</si>
  <si>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</si>
  <si>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</si>
  <si>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</si>
  <si>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</si>
  <si>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</si>
  <si>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</si>
  <si>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</si>
  <si>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</si>
  <si>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</si>
  <si>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</si>
  <si>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</si>
  <si>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</si>
  <si>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</si>
  <si>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</si>
  <si>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</si>
  <si>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</si>
  <si>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</si>
  <si>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</si>
  <si>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</si>
  <si>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</si>
  <si>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</si>
  <si>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</si>
  <si>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</si>
  <si>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</si>
  <si>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</si>
  <si>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</si>
  <si>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</si>
  <si>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</si>
  <si>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</si>
  <si>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</si>
  <si>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</si>
  <si>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</si>
  <si>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</si>
  <si>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</si>
  <si>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</si>
  <si>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</si>
  <si>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</si>
  <si>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</si>
  <si>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</si>
  <si>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</si>
  <si>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</si>
  <si>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</si>
  <si>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</si>
  <si>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</si>
  <si>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</si>
  <si>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</si>
  <si>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</si>
  <si>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</si>
  <si>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</si>
  <si>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</si>
  <si>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</si>
  <si>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</si>
  <si>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</si>
  <si>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</si>
  <si>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</si>
  <si>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</si>
  <si>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</si>
  <si>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</si>
  <si>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</si>
  <si>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</si>
  <si>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</si>
  <si>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</si>
  <si>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</si>
  <si>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</si>
  <si>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</si>
  <si>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</si>
  <si>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</si>
  <si>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</si>
  <si>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</si>
  <si>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</si>
  <si>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</si>
  <si>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</si>
  <si>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</si>
  <si>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</si>
  <si>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</si>
  <si>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</si>
  <si>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</si>
  <si>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</si>
  <si>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</si>
  <si>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</si>
  <si>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</si>
  <si>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</si>
  <si>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</si>
  <si>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</si>
  <si>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</si>
  <si>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</si>
  <si>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</si>
  <si>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</si>
  <si>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</si>
  <si>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</si>
  <si>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</si>
  <si>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</si>
  <si>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</si>
  <si>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</si>
  <si>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</si>
  <si>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</si>
  <si>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</si>
  <si>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</si>
  <si>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</si>
  <si>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</si>
  <si>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</si>
  <si>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</si>
  <si>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</si>
  <si>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</si>
  <si>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</si>
  <si>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</si>
  <si>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</si>
  <si>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</si>
  <si>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</si>
  <si>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</si>
  <si>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</si>
  <si>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</si>
  <si>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</si>
  <si>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</si>
  <si>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</si>
  <si>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</si>
  <si>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</si>
  <si>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</si>
  <si>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</si>
  <si>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</si>
  <si>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</si>
  <si>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</si>
  <si>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</si>
  <si>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</si>
  <si>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</si>
  <si>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</si>
  <si>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</si>
  <si>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</si>
  <si>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</si>
  <si>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</si>
  <si>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</si>
  <si>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</si>
  <si>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</si>
  <si>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</si>
  <si>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</si>
  <si>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</si>
  <si>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</si>
  <si>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</si>
  <si>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</si>
  <si>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</si>
  <si>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</si>
  <si>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</si>
  <si>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</si>
  <si>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</si>
  <si>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</si>
  <si>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</si>
  <si>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</si>
  <si>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</si>
  <si>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</si>
  <si>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</si>
  <si>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</si>
  <si>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</si>
  <si>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</si>
  <si>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</si>
  <si>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</si>
  <si>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</si>
  <si>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</si>
  <si>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</si>
  <si>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</si>
  <si>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</si>
  <si>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</si>
  <si>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</si>
  <si>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</si>
  <si>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</si>
  <si>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</si>
  <si>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</si>
  <si>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</si>
  <si>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</si>
  <si>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</si>
  <si>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</si>
  <si>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</si>
  <si>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</si>
  <si>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</si>
  <si>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</si>
  <si>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</si>
  <si>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</si>
  <si>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</si>
  <si>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</si>
  <si>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</si>
  <si>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</si>
  <si>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</si>
  <si>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</si>
  <si>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</si>
  <si>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</si>
  <si>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</si>
  <si>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</si>
  <si>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</si>
  <si>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</si>
  <si>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</si>
  <si>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</si>
  <si>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</si>
  <si>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</si>
  <si>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</si>
  <si>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</si>
  <si>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</si>
  <si>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</si>
  <si>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</si>
  <si>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</si>
  <si>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</si>
  <si>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</si>
  <si>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</si>
  <si>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</si>
  <si>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</si>
  <si>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</si>
  <si>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</si>
  <si>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</si>
  <si>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</si>
  <si>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</si>
  <si>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</si>
  <si>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</si>
  <si>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</si>
  <si>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</si>
  <si>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</si>
  <si>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</si>
  <si>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</si>
  <si>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</si>
  <si>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</si>
  <si>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</si>
  <si>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</si>
  <si>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</si>
  <si>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</si>
  <si>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</si>
  <si>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</si>
  <si>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</si>
  <si>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</si>
  <si>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</si>
  <si>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</si>
  <si>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</si>
  <si>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</si>
  <si>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</si>
  <si>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</si>
  <si>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</si>
  <si>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</si>
  <si>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</si>
  <si>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</si>
  <si>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</si>
  <si>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</si>
  <si>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</si>
  <si>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</si>
  <si>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</si>
  <si>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</si>
  <si>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</si>
  <si>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</si>
  <si>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</si>
  <si>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</si>
  <si>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</si>
  <si>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</si>
  <si>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</si>
  <si>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</si>
  <si>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</si>
  <si>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</si>
  <si>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</si>
  <si>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</si>
  <si>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</si>
  <si>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</si>
  <si>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</si>
  <si>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</si>
  <si>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</si>
  <si>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</si>
  <si>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</si>
  <si>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</si>
  <si>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</si>
  <si>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</si>
  <si>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</si>
  <si>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</si>
  <si>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</si>
  <si>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</si>
  <si>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</si>
  <si>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</si>
  <si>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</si>
  <si>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</si>
  <si>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</si>
  <si>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</si>
  <si>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</si>
  <si>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</si>
  <si>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</si>
  <si>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</si>
  <si>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</si>
  <si>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</si>
  <si>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</si>
  <si>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</si>
  <si>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</si>
  <si>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</si>
  <si>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</si>
  <si>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</si>
  <si>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</si>
  <si>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</si>
  <si>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</si>
  <si>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</si>
  <si>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</si>
  <si>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</si>
  <si>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</si>
  <si>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</si>
  <si>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</si>
  <si>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</si>
  <si>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</si>
  <si>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</si>
  <si>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</si>
  <si>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</si>
  <si>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</si>
  <si>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</si>
  <si>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</si>
  <si>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</si>
  <si>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</si>
  <si>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</si>
  <si>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</si>
  <si>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</si>
  <si>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</si>
  <si>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</si>
  <si>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</si>
  <si>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</si>
  <si>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</si>
  <si>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</si>
  <si>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</si>
  <si>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</si>
  <si>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</si>
  <si>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</si>
  <si>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</si>
  <si>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</si>
  <si>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</si>
  <si>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</si>
  <si>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</si>
  <si>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</si>
  <si>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</si>
  <si>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</si>
  <si>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</si>
  <si>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</si>
  <si>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</si>
  <si>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</si>
  <si>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</si>
  <si>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</si>
  <si>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</si>
  <si>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</si>
  <si>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</si>
  <si>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</si>
  <si>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</si>
  <si>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</si>
  <si>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</si>
  <si>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</si>
  <si>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</si>
  <si>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</si>
  <si>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</si>
  <si>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</si>
  <si>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</si>
  <si>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</si>
  <si>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</si>
  <si>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</si>
  <si>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</si>
  <si>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</si>
  <si>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</si>
  <si>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</si>
  <si>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</si>
  <si>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</si>
  <si>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</si>
  <si>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</si>
  <si>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</si>
  <si>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</si>
  <si>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</si>
  <si>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</si>
  <si>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</si>
  <si>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</si>
  <si>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</si>
  <si>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</si>
  <si>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</si>
  <si>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</si>
  <si>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</si>
  <si>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</si>
  <si>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</si>
  <si>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</si>
  <si>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</si>
  <si>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</si>
  <si>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</si>
  <si>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</si>
  <si>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</si>
  <si>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</si>
  <si>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</si>
  <si>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</si>
  <si>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</si>
  <si>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</si>
  <si>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</si>
  <si>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</si>
  <si>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</si>
  <si>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</si>
  <si>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</si>
  <si>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</si>
  <si>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</si>
  <si>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</si>
  <si>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</si>
  <si>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</si>
  <si>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</si>
  <si>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</si>
  <si>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</si>
  <si>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</si>
  <si>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</si>
  <si>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</si>
  <si>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</si>
  <si>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</si>
  <si>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</si>
  <si>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</si>
  <si>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</si>
  <si>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</si>
  <si>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</si>
  <si>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</si>
  <si>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</si>
  <si>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</si>
  <si>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</si>
  <si>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</si>
  <si>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</si>
  <si>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</si>
  <si>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</si>
  <si>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</si>
  <si>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</si>
  <si>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</si>
  <si>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</si>
  <si>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</si>
  <si>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</si>
  <si>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</si>
  <si>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</si>
  <si>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</si>
  <si>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</si>
  <si>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</si>
  <si>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</si>
  <si>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</si>
  <si>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</si>
  <si>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</si>
  <si>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</si>
  <si>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</si>
  <si>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</si>
  <si>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</si>
  <si>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</si>
  <si>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</si>
  <si>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</si>
  <si>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</si>
  <si>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</si>
  <si>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</si>
  <si>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</si>
  <si>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</si>
  <si>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</si>
  <si>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</si>
  <si>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</si>
  <si>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</si>
  <si>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</si>
  <si>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</si>
  <si>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</si>
  <si>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</si>
  <si>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</si>
  <si>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</si>
  <si>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</si>
  <si>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</si>
  <si>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</si>
  <si>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</si>
  <si>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</si>
  <si>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</si>
  <si>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</si>
  <si>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</si>
  <si>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</si>
  <si>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</si>
  <si>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</si>
  <si>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</si>
  <si>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</si>
  <si>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</si>
  <si>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</si>
  <si>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</si>
  <si>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</si>
  <si>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</si>
  <si>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</si>
  <si>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</si>
  <si>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</si>
  <si>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</si>
  <si>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</si>
  <si>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</si>
  <si>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</si>
  <si>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</si>
  <si>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</si>
  <si>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</si>
  <si>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</si>
  <si>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</si>
  <si>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</si>
  <si>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</si>
  <si>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</si>
  <si>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</si>
  <si>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</si>
  <si>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</si>
  <si>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</si>
  <si>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</si>
  <si>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</si>
  <si>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</si>
  <si>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</si>
  <si>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</si>
  <si>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</si>
  <si>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</si>
  <si>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</si>
  <si>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</si>
  <si>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</si>
  <si>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</si>
  <si>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</si>
  <si>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</si>
  <si>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</si>
  <si>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</si>
  <si>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</si>
  <si>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</si>
  <si>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</si>
  <si>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</si>
  <si>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</si>
  <si>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</si>
  <si>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</si>
  <si>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</si>
  <si>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</si>
  <si>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</si>
  <si>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</si>
  <si>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</si>
  <si>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</si>
  <si>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</si>
  <si>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</si>
  <si>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</si>
  <si>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</si>
  <si>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</si>
  <si>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</si>
  <si>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</si>
  <si>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</si>
  <si>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</si>
  <si>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</si>
  <si>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</si>
  <si>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</si>
  <si>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</si>
  <si>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</si>
  <si>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</si>
  <si>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</si>
  <si>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</si>
  <si>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</si>
  <si>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</si>
  <si>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</si>
  <si>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</si>
  <si>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</si>
  <si>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</si>
  <si>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</si>
  <si>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</si>
  <si>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</si>
  <si>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</si>
  <si>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</si>
  <si>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</si>
  <si>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</si>
  <si>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</si>
  <si>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</si>
  <si>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</si>
  <si>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</si>
  <si>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</si>
  <si>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</si>
  <si>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</si>
  <si>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</si>
  <si>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</si>
  <si>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</si>
  <si>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</si>
  <si>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</si>
  <si>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</si>
  <si>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</si>
  <si>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</si>
  <si>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</si>
  <si>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</si>
  <si>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</si>
  <si>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</si>
  <si>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</si>
  <si>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</si>
  <si>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</si>
  <si>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</si>
  <si>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</si>
  <si>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</si>
  <si>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</si>
  <si>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</si>
  <si>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</si>
  <si>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</si>
  <si>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</si>
  <si>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</si>
  <si>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</si>
  <si>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</si>
  <si>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</si>
  <si>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</si>
  <si>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</si>
  <si>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</si>
  <si>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</si>
  <si>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</si>
  <si>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</si>
  <si>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</si>
  <si>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</si>
  <si>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</si>
  <si>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</si>
  <si>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</si>
  <si>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</si>
  <si>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</si>
  <si>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</si>
  <si>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</si>
  <si>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</si>
  <si>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</si>
  <si>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</si>
  <si>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</si>
  <si>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</si>
  <si>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</si>
  <si>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</si>
  <si>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</si>
  <si>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</si>
  <si>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</si>
  <si>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</si>
  <si>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</si>
  <si>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</si>
  <si>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</si>
  <si>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</si>
  <si>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</si>
  <si>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</si>
  <si>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</si>
  <si>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</si>
  <si>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</si>
  <si>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</si>
  <si>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</si>
  <si>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</si>
  <si>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</si>
  <si>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</si>
  <si>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</si>
  <si>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</si>
  <si>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</si>
  <si>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</si>
  <si>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</si>
  <si>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</si>
  <si>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</si>
  <si>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</si>
  <si>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</si>
  <si>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</si>
  <si>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</si>
  <si>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</si>
  <si>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</si>
  <si>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</si>
  <si>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</si>
  <si>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</si>
  <si>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</si>
  <si>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</si>
  <si>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</si>
  <si>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</si>
  <si>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</si>
  <si>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</si>
  <si>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</si>
  <si>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</si>
  <si>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</si>
  <si>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</si>
  <si>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</si>
  <si>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</si>
  <si>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</si>
  <si>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</si>
  <si>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</si>
  <si>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</si>
  <si>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</si>
  <si>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</si>
  <si>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</si>
  <si>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</si>
  <si>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</si>
  <si>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</si>
  <si>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</si>
  <si>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</si>
  <si>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</si>
  <si>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</si>
  <si>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</si>
  <si>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</si>
  <si>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</si>
  <si>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</si>
  <si>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</si>
  <si>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</si>
  <si>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</si>
  <si>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</si>
  <si>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</si>
  <si>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</si>
  <si>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</si>
  <si>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</si>
  <si>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</si>
  <si>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</si>
  <si>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</si>
  <si>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</si>
  <si>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</si>
  <si>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</si>
  <si>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</si>
  <si>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</si>
  <si>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</si>
  <si>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</si>
  <si>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</si>
  <si>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</si>
  <si>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</si>
  <si>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</si>
  <si>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</si>
  <si>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</si>
  <si>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</si>
  <si>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</si>
  <si>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</si>
  <si>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</si>
  <si>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</si>
  <si>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</si>
  <si>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</si>
  <si>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</si>
  <si>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</si>
  <si>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</si>
  <si>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</si>
  <si>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</si>
  <si>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</si>
  <si>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</si>
  <si>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</si>
  <si>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</si>
  <si>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</si>
  <si>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</si>
  <si>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</si>
  <si>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</si>
  <si>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</si>
  <si>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</si>
  <si>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</si>
  <si>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</si>
  <si>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</si>
  <si>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</si>
  <si>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</si>
  <si>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</si>
  <si>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</si>
  <si>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</si>
  <si>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</si>
  <si>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</si>
  <si>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</si>
  <si>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</si>
  <si>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</si>
  <si>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</si>
  <si>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</si>
  <si>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</si>
  <si>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</si>
  <si>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</si>
  <si>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</si>
  <si>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</si>
  <si>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</si>
  <si>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</si>
  <si>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</si>
  <si>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</si>
  <si>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</si>
  <si>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</si>
  <si>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</si>
  <si>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</si>
  <si>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</si>
  <si>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</si>
  <si>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</si>
  <si>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</si>
  <si>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</si>
  <si>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</si>
  <si>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</si>
  <si>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</si>
  <si>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</si>
  <si>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</si>
  <si>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</si>
  <si>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</si>
  <si>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</si>
  <si>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</si>
  <si>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</si>
  <si>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</si>
  <si>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</si>
  <si>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</si>
  <si>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</si>
  <si>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</si>
  <si>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</si>
  <si>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</si>
  <si>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</si>
  <si>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</si>
  <si>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</si>
  <si>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</si>
  <si>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</si>
  <si>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</si>
  <si>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</si>
  <si>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</si>
  <si>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</si>
  <si>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</si>
  <si>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</si>
  <si>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</si>
  <si>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</si>
  <si>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</si>
  <si>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</si>
  <si>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</si>
  <si>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</si>
  <si>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</si>
  <si>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</si>
  <si>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</si>
  <si>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</si>
  <si>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</si>
  <si>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</si>
  <si>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</si>
  <si>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</si>
  <si>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</si>
  <si>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</si>
  <si>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</si>
  <si>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</si>
  <si>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</si>
  <si>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</si>
  <si>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</si>
  <si>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</si>
  <si>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</si>
  <si>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</si>
  <si>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</si>
  <si>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</si>
  <si>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</si>
  <si>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</si>
  <si>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</si>
  <si>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</si>
  <si>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</si>
  <si>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</si>
  <si>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</si>
  <si>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</si>
  <si>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</si>
  <si>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</si>
  <si>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</si>
  <si>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</si>
  <si>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</si>
  <si>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</si>
  <si>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</si>
  <si>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</si>
  <si>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</si>
  <si>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</si>
  <si>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</si>
  <si>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</si>
  <si>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</si>
  <si>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</si>
  <si>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</si>
  <si>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</si>
  <si>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</si>
  <si>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</si>
  <si>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</si>
  <si>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</si>
  <si>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</si>
  <si>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</si>
  <si>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</si>
  <si>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</si>
  <si>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</si>
  <si>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</si>
  <si>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</si>
  <si>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</si>
  <si>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</si>
  <si>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</si>
  <si>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</si>
  <si>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</si>
  <si>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</si>
  <si>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</si>
  <si>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</si>
  <si>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</si>
  <si>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</si>
  <si>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</si>
  <si>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</si>
  <si>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</si>
  <si>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</si>
  <si>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</si>
  <si>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</si>
  <si>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</si>
  <si>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</si>
  <si>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</si>
  <si>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</si>
  <si>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</si>
  <si>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</si>
  <si>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</si>
  <si>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</si>
  <si>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</si>
  <si>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</si>
  <si>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</si>
  <si>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</si>
  <si>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</si>
  <si>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</si>
  <si>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</si>
  <si>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</si>
  <si>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</si>
  <si>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</si>
  <si>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</si>
  <si>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</si>
  <si>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</si>
  <si>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</si>
  <si>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</si>
  <si>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</si>
  <si>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</si>
  <si>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</si>
  <si>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</si>
  <si>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</si>
  <si>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</si>
  <si>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</si>
  <si>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</si>
  <si>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</si>
  <si>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</si>
  <si>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</si>
  <si>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</si>
  <si>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</si>
  <si>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</si>
  <si>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</si>
  <si>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</si>
  <si>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</si>
  <si>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</si>
  <si>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</si>
  <si>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</si>
  <si>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</si>
  <si>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</si>
  <si>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</si>
  <si>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</si>
  <si>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</si>
  <si>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</si>
  <si>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</si>
  <si>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</si>
  <si>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</si>
  <si>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</si>
  <si>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</si>
  <si>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</si>
  <si>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</si>
  <si>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</si>
  <si>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</si>
  <si>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</si>
  <si>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</si>
  <si>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</si>
  <si>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</si>
  <si>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</si>
  <si>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</si>
  <si>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</si>
  <si>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</si>
  <si>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</si>
  <si>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</si>
  <si>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</si>
  <si>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</si>
  <si>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</si>
  <si>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</si>
  <si>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</si>
  <si>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</si>
  <si>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</si>
  <si>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</si>
  <si>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</si>
  <si>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</si>
  <si>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</si>
  <si>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</si>
  <si>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</si>
  <si>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</si>
  <si>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</si>
  <si>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</si>
  <si>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</si>
  <si>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</si>
  <si>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</si>
  <si>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</si>
  <si>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</si>
  <si>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</si>
  <si>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</si>
  <si>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</si>
  <si>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</si>
  <si>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</si>
  <si>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</si>
  <si>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</si>
  <si>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</si>
  <si>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</si>
  <si>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</si>
  <si>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</si>
  <si>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</si>
  <si>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</si>
  <si>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</si>
  <si>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</si>
  <si>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</si>
  <si>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</si>
  <si>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</si>
  <si>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</si>
  <si>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</si>
  <si>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</si>
  <si>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</si>
  <si>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</si>
  <si>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</si>
  <si>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</si>
  <si>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</si>
  <si>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</si>
  <si>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</si>
  <si>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</si>
  <si>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</si>
  <si>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</si>
  <si>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</si>
  <si>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</si>
  <si>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</si>
  <si>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</si>
  <si>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</si>
  <si>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</si>
  <si>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</si>
  <si>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</si>
  <si>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</si>
  <si>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</si>
  <si>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</si>
  <si>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</si>
  <si>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</si>
  <si>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</si>
  <si>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</si>
  <si>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</si>
  <si>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</si>
  <si>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</si>
  <si>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</si>
  <si>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</si>
  <si>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</si>
  <si>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</si>
  <si>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</si>
  <si>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</si>
  <si>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</si>
  <si>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</si>
  <si>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</si>
  <si>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</si>
  <si>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</si>
  <si>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</si>
  <si>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</si>
  <si>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</si>
  <si>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</si>
  <si>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</si>
  <si>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</si>
  <si>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</si>
  <si>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</si>
  <si>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</si>
  <si>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</si>
  <si>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</si>
  <si>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</si>
  <si>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</si>
  <si>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</si>
  <si>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</si>
  <si>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</si>
  <si>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</si>
  <si>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</si>
  <si>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</si>
  <si>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</si>
  <si>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</si>
  <si>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</si>
  <si>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</si>
  <si>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</si>
  <si>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</si>
  <si>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</si>
  <si>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</si>
  <si>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</si>
  <si>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</si>
  <si>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</si>
  <si>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</si>
  <si>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</si>
  <si>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</si>
  <si>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</si>
  <si>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</si>
  <si>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</si>
  <si>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</si>
  <si>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</si>
  <si>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</si>
  <si>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</si>
  <si>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</si>
  <si>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</si>
  <si>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</si>
  <si>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</si>
  <si>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</si>
  <si>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</si>
  <si>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</si>
  <si>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</si>
  <si>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</si>
  <si>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</si>
  <si>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</si>
  <si>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</si>
  <si>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</si>
  <si>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</si>
  <si>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</si>
  <si>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</si>
  <si>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</si>
  <si>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</si>
  <si>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</si>
  <si>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</si>
  <si>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</si>
  <si>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</si>
  <si>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</si>
  <si>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</si>
  <si>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</si>
  <si>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</si>
  <si>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</si>
  <si>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</si>
  <si>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</si>
  <si>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</si>
  <si>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</si>
  <si>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</si>
  <si>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</si>
  <si>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</si>
  <si>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</si>
  <si>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</si>
  <si>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</si>
  <si>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</si>
  <si>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</si>
  <si>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</si>
  <si>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</si>
  <si>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</si>
  <si>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</si>
  <si>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</si>
  <si>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</si>
  <si>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</si>
  <si>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</si>
  <si>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</si>
  <si>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</si>
  <si>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</si>
  <si>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</si>
  <si>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</si>
  <si>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</si>
  <si>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</si>
  <si>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</si>
  <si>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</si>
  <si>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</si>
  <si>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</si>
  <si>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</si>
  <si>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</si>
  <si>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</si>
  <si>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</si>
  <si>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</si>
  <si>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</si>
  <si>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</si>
  <si>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</si>
  <si>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</si>
  <si>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</si>
  <si>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</si>
  <si>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</si>
  <si>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</si>
  <si>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</si>
  <si>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</si>
  <si>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</si>
  <si>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</si>
  <si>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</si>
  <si>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</si>
  <si>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</si>
  <si>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</si>
  <si>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</si>
  <si>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</si>
  <si>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</si>
  <si>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</si>
  <si>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</si>
  <si>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</si>
  <si>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</si>
  <si>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</si>
  <si>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</si>
  <si>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</si>
  <si>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</si>
  <si>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</si>
  <si>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</si>
  <si>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</si>
  <si>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</si>
  <si>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</si>
  <si>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</si>
  <si>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</si>
  <si>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</si>
  <si>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</si>
  <si>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</si>
  <si>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</si>
  <si>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</si>
  <si>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</si>
  <si>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</si>
  <si>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</si>
  <si>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</si>
  <si>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</si>
  <si>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</si>
  <si>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</si>
  <si>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</si>
  <si>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</si>
  <si>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</si>
  <si>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</si>
  <si>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</si>
  <si>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</si>
  <si>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</si>
  <si>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</si>
  <si>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</si>
  <si>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</si>
  <si>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</si>
  <si>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</si>
  <si>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</si>
  <si>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</si>
  <si>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</si>
  <si>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</si>
  <si>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</si>
  <si>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</si>
  <si>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</si>
  <si>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</si>
  <si>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</si>
  <si>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</si>
  <si>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</si>
  <si>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</si>
  <si>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</si>
  <si>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</si>
  <si>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</si>
  <si>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</si>
  <si>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</si>
  <si>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</si>
  <si>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</si>
  <si>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</si>
  <si>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</si>
  <si>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</si>
  <si>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</si>
  <si>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</si>
  <si>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</si>
  <si>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</si>
  <si>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</si>
  <si>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</si>
  <si>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</si>
  <si>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</si>
  <si>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</si>
  <si>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</si>
  <si>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</si>
  <si>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</si>
  <si>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</si>
  <si>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</si>
  <si>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</si>
  <si>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</si>
  <si>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</si>
  <si>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</si>
  <si>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</si>
  <si>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</si>
  <si>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</si>
  <si>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</si>
  <si>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</si>
  <si>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</si>
  <si>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</si>
  <si>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</si>
  <si>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</si>
  <si>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</si>
  <si>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</si>
  <si>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</si>
  <si>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</si>
  <si>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</si>
  <si>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</si>
  <si>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</si>
  <si>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</si>
  <si>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</si>
  <si>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</si>
  <si>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</si>
  <si>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</si>
  <si>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</si>
  <si>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</si>
  <si>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</si>
  <si>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</si>
  <si>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</si>
  <si>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</si>
  <si>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</si>
  <si>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</si>
  <si>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</si>
  <si>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</si>
  <si>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</si>
  <si>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</si>
  <si>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</si>
  <si>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</si>
  <si>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</si>
  <si>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</si>
  <si>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</si>
  <si>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</si>
  <si>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</si>
  <si>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</si>
  <si>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</si>
  <si>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</si>
  <si>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</si>
  <si>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</si>
  <si>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</si>
  <si>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</si>
  <si>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</si>
  <si>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</si>
  <si>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</si>
  <si>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</si>
  <si>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</si>
  <si>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</si>
  <si>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</si>
  <si>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</si>
  <si>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</si>
  <si>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</si>
  <si>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</si>
  <si>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</si>
  <si>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</si>
  <si>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</si>
  <si>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</si>
  <si>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</si>
  <si>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</si>
  <si>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</si>
  <si>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</si>
  <si>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</si>
  <si>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</si>
  <si>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</si>
  <si>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</si>
  <si>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</si>
  <si>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</si>
  <si>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</si>
  <si>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</si>
  <si>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</si>
  <si>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</si>
  <si>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</si>
  <si>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</si>
  <si>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</si>
  <si>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</si>
  <si>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</si>
  <si>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</si>
  <si>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</si>
  <si>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</si>
  <si>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</si>
  <si>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</si>
  <si>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</si>
  <si>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</si>
  <si>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</si>
  <si>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</si>
  <si>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</si>
  <si>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</si>
  <si>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</si>
  <si>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</si>
  <si>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</si>
  <si>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</si>
  <si>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</si>
  <si>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</si>
  <si>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</si>
  <si>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</si>
  <si>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</si>
  <si>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</si>
  <si>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</si>
  <si>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</si>
  <si>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</si>
  <si>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</si>
  <si>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</si>
  <si>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</si>
  <si>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</si>
  <si>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</si>
  <si>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</si>
  <si>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</si>
  <si>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</si>
  <si>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</si>
  <si>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</si>
  <si>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</si>
  <si>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</si>
  <si>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</si>
  <si>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</si>
  <si>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</si>
  <si>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</si>
  <si>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</si>
  <si>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</si>
  <si>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</si>
  <si>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</si>
  <si>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</si>
  <si>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</si>
  <si>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</si>
  <si>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</si>
  <si>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</si>
  <si>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</si>
  <si>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</si>
  <si>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</si>
  <si>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</si>
  <si>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</si>
  <si>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</si>
  <si>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</si>
  <si>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</si>
  <si>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</si>
  <si>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</si>
  <si>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</si>
  <si>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</si>
  <si>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</si>
  <si>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</si>
  <si>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</si>
  <si>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</si>
  <si>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</si>
  <si>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</si>
  <si>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</si>
  <si>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</si>
  <si>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</si>
  <si>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</si>
  <si>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</si>
  <si>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</si>
  <si>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</si>
  <si>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</si>
  <si>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</si>
  <si>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</si>
  <si>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</si>
  <si>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</si>
  <si>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</si>
  <si>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</si>
  <si>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</si>
  <si>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</si>
  <si>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</si>
  <si>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</si>
  <si>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</si>
  <si>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</si>
  <si>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</si>
  <si>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</si>
  <si>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</si>
  <si>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</si>
  <si>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</si>
  <si>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</si>
  <si>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</si>
  <si>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</si>
  <si>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</si>
  <si>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</si>
  <si>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</si>
  <si>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</si>
  <si>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</si>
  <si>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</si>
  <si>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</si>
  <si>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</si>
  <si>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</si>
  <si>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</si>
  <si>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</si>
  <si>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</si>
  <si>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</si>
  <si>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</si>
  <si>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</si>
  <si>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</si>
  <si>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</si>
  <si>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</si>
  <si>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</si>
  <si>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</si>
  <si>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</si>
  <si>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</si>
  <si>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</si>
  <si>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</si>
  <si>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</si>
  <si>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</si>
  <si>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</si>
  <si>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</si>
  <si>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</si>
  <si>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</si>
  <si>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</si>
  <si>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</si>
  <si>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</si>
  <si>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</si>
  <si>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</si>
  <si>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</si>
  <si>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</si>
  <si>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</si>
  <si>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</si>
  <si>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</si>
  <si>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</si>
  <si>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</si>
  <si>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</si>
  <si>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</si>
  <si>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</si>
  <si>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</si>
  <si>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</si>
  <si>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</si>
  <si>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</si>
  <si>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</si>
  <si>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</si>
  <si>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</si>
  <si>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</si>
  <si>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</si>
  <si>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</si>
  <si>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</si>
  <si>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</si>
  <si>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</si>
  <si>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</si>
  <si>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</si>
  <si>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</si>
  <si>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</si>
  <si>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</si>
  <si>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</si>
  <si>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</si>
  <si>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</si>
  <si>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</si>
  <si>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</si>
  <si>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</si>
  <si>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</si>
  <si>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</si>
  <si>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</si>
  <si>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</si>
  <si>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</si>
  <si>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</si>
  <si>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</si>
  <si>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</si>
  <si>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</si>
  <si>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</si>
  <si>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</si>
  <si>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</si>
  <si>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</si>
  <si>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</si>
  <si>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</si>
  <si>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</si>
  <si>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</si>
  <si>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</si>
  <si>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</si>
  <si>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</si>
  <si>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</si>
  <si>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</si>
  <si>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</si>
  <si>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</si>
  <si>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</si>
  <si>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</si>
  <si>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</si>
  <si>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</si>
  <si>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</si>
  <si>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</si>
  <si>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</si>
  <si>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</si>
  <si>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</si>
  <si>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</si>
  <si>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</si>
  <si>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</si>
  <si>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</si>
  <si>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</si>
  <si>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</si>
  <si>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</si>
  <si>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</si>
  <si>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</si>
  <si>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</si>
  <si>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</si>
  <si>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</si>
  <si>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</si>
  <si>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</si>
  <si>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</si>
  <si>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</si>
  <si>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</si>
  <si>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</si>
  <si>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</si>
  <si>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</si>
  <si>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</si>
  <si>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</si>
  <si>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</si>
  <si>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</si>
  <si>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</si>
  <si>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</si>
  <si>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</si>
  <si>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</si>
  <si>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</si>
  <si>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</si>
  <si>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</si>
  <si>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</si>
  <si>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</si>
  <si>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</si>
  <si>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</si>
  <si>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</si>
  <si>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</si>
  <si>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</si>
  <si>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</si>
  <si>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</si>
  <si>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</si>
  <si>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</si>
  <si>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</si>
  <si>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</si>
  <si>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</si>
  <si>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</si>
  <si>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</si>
  <si>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</si>
  <si>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</si>
  <si>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</si>
  <si>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</si>
  <si>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</si>
  <si>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</si>
  <si>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</si>
  <si>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</si>
  <si>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</si>
  <si>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</si>
  <si>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</si>
  <si>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</si>
  <si>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</si>
  <si>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</si>
  <si>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</si>
  <si>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</si>
  <si>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</si>
  <si>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</si>
  <si>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</si>
  <si>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</si>
  <si>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</si>
  <si>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</si>
  <si>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</si>
  <si>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</si>
  <si>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</si>
  <si>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</si>
  <si>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</si>
  <si>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</si>
  <si>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</si>
  <si>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</si>
  <si>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</si>
  <si>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</si>
  <si>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</si>
  <si>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</si>
  <si>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</si>
  <si>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</si>
  <si>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</si>
  <si>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</si>
  <si>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</si>
  <si>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</si>
  <si>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</si>
  <si>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</si>
  <si>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</si>
  <si>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</si>
  <si>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</si>
  <si>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</si>
  <si>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</si>
  <si>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</si>
  <si>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</si>
  <si>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</si>
  <si>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</si>
  <si>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</si>
  <si>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</si>
  <si>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</si>
  <si>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</si>
  <si>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</si>
  <si>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</si>
  <si>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</si>
  <si>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</si>
  <si>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</si>
  <si>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</si>
  <si>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</si>
  <si>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</si>
  <si>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</si>
  <si>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</si>
  <si>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</si>
  <si>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</si>
  <si>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</si>
  <si>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</si>
  <si>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</si>
  <si>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</si>
  <si>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</si>
  <si>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</si>
  <si>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</si>
  <si>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</si>
  <si>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</si>
  <si>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</si>
  <si>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</si>
  <si>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</si>
  <si>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</si>
  <si>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</si>
  <si>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</si>
  <si>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</si>
  <si>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</si>
  <si>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</si>
  <si>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</si>
  <si>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</si>
  <si>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</si>
  <si>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</si>
  <si>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</si>
  <si>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</si>
  <si>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</si>
  <si>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</si>
  <si>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</si>
  <si>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</si>
  <si>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</si>
  <si>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</si>
  <si>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</si>
  <si>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</si>
  <si>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</si>
  <si>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</si>
  <si>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</si>
  <si>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</si>
  <si>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</si>
  <si>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</si>
  <si>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</si>
  <si>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</si>
  <si>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</si>
  <si>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</si>
  <si>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</si>
  <si>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</si>
  <si>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</si>
  <si>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</si>
  <si>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</si>
  <si>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</si>
  <si>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</si>
  <si>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</si>
  <si>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</si>
  <si>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</si>
  <si>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</si>
  <si>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</si>
  <si>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</si>
  <si>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</si>
  <si>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</si>
  <si>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</si>
  <si>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</si>
  <si>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</si>
  <si>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</si>
  <si>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</si>
  <si>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</si>
  <si>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</si>
  <si>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</si>
  <si>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</si>
  <si>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</si>
  <si>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</si>
  <si>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</si>
  <si>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</si>
  <si>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</si>
  <si>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</si>
  <si>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</si>
  <si>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</si>
  <si>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</si>
  <si>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</si>
  <si>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</si>
  <si>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</si>
  <si>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</si>
  <si>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</si>
  <si>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</si>
  <si>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</si>
  <si>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</si>
  <si>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</si>
  <si>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</si>
  <si>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</si>
  <si>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</si>
  <si>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</si>
  <si>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</si>
  <si>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</si>
  <si>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</si>
  <si>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</si>
  <si>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</si>
  <si>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</si>
  <si>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</si>
  <si>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</si>
  <si>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</si>
  <si>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</si>
  <si>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</si>
  <si>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</si>
  <si>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</si>
  <si>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</si>
  <si>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</si>
  <si>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</si>
  <si>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</si>
  <si>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</si>
  <si>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</si>
  <si>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</si>
  <si>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</si>
  <si>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</si>
  <si>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</si>
  <si>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</si>
  <si>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</si>
  <si>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</si>
  <si>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</si>
  <si>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</si>
  <si>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</si>
  <si>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</si>
  <si>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</si>
  <si>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</si>
  <si>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</si>
  <si>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</si>
  <si>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</si>
  <si>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</si>
  <si>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</si>
  <si>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</si>
  <si>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</si>
  <si>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</si>
  <si>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</si>
  <si>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</si>
  <si>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</si>
  <si>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</si>
  <si>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</si>
  <si>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</si>
  <si>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</si>
  <si>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</si>
  <si>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</si>
  <si>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</si>
  <si>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</si>
  <si>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</si>
  <si>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</si>
  <si>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</si>
  <si>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</si>
  <si>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</si>
  <si>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</si>
  <si>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</si>
  <si>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</si>
  <si>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</si>
  <si>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</si>
  <si>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</si>
  <si>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</si>
  <si>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</si>
  <si>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</si>
  <si>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</si>
  <si>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</si>
  <si>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</si>
  <si>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</si>
  <si>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</si>
  <si>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</si>
  <si>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</si>
  <si>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</si>
  <si>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</si>
  <si>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</si>
  <si>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</si>
  <si>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</si>
  <si>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</si>
  <si>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</si>
  <si>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</si>
  <si>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</si>
  <si>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</si>
  <si>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</si>
  <si>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</si>
  <si>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</si>
  <si>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</si>
  <si>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</si>
  <si>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</si>
  <si>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</si>
  <si>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</si>
  <si>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</si>
  <si>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</si>
  <si>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</si>
  <si>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</si>
  <si>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</si>
  <si>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</si>
  <si>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</si>
  <si>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</si>
  <si>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</si>
  <si>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</si>
  <si>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</si>
  <si>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</si>
  <si>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</si>
  <si>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</si>
  <si>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</si>
  <si>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</si>
  <si>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</si>
  <si>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</si>
  <si>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</si>
  <si>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</si>
  <si>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</si>
  <si>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</si>
  <si>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</si>
  <si>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</si>
  <si>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</si>
  <si>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</si>
  <si>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</si>
  <si>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</si>
  <si>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</si>
  <si>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</si>
  <si>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</si>
  <si>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</si>
  <si>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</si>
  <si>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</si>
  <si>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</si>
  <si>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</si>
  <si>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</si>
  <si>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</si>
  <si>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</si>
  <si>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</si>
  <si>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</si>
  <si>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</si>
  <si>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</si>
  <si>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</si>
  <si>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</si>
  <si>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</si>
  <si>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</si>
  <si>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</si>
  <si>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</si>
  <si>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</si>
  <si>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</si>
  <si>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</si>
  <si>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</si>
  <si>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</si>
  <si>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</si>
  <si>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</si>
  <si>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</si>
  <si>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</si>
  <si>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</si>
  <si>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</si>
  <si>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</si>
  <si>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</si>
  <si>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</si>
  <si>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</si>
  <si>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</si>
  <si>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</si>
  <si>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</si>
  <si>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</si>
  <si>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</si>
  <si>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</si>
  <si>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</si>
  <si>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</si>
  <si>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</si>
  <si>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</si>
  <si>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</si>
  <si>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</si>
  <si>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</si>
  <si>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</si>
  <si>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</si>
  <si>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</si>
  <si>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</si>
  <si>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</si>
  <si>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</si>
  <si>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</si>
  <si>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</si>
  <si>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</si>
  <si>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</si>
  <si>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</si>
  <si>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</si>
  <si>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</si>
  <si>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</si>
  <si>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</si>
  <si>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</si>
  <si>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</si>
  <si>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</si>
  <si>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</si>
  <si>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</si>
  <si>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</si>
  <si>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</si>
  <si>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</si>
  <si>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</si>
  <si>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</si>
  <si>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</si>
  <si>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</si>
  <si>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</si>
  <si>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</si>
  <si>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</si>
  <si>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</si>
  <si>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</si>
  <si>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</si>
  <si>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</si>
  <si>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</si>
  <si>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</si>
  <si>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</si>
  <si>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</si>
  <si>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</si>
  <si>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</si>
  <si>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</si>
  <si>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</si>
  <si>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</si>
  <si>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</si>
  <si>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</si>
  <si>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</si>
  <si>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</si>
  <si>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</si>
  <si>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</si>
  <si>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</si>
  <si>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</si>
  <si>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</si>
  <si>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</si>
  <si>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</si>
  <si>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</si>
  <si>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</si>
  <si>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</si>
  <si>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</si>
  <si>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</si>
  <si>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</si>
  <si>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</si>
  <si>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</si>
  <si>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</si>
  <si>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</si>
  <si>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</si>
  <si>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</si>
  <si>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</si>
  <si>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</si>
  <si>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</si>
  <si>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</si>
  <si>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</si>
  <si>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</si>
  <si>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</si>
  <si>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</si>
  <si>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</si>
  <si>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</si>
  <si>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</si>
  <si>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</si>
  <si>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</si>
  <si>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</si>
  <si>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</si>
  <si>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</si>
  <si>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</si>
  <si>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</si>
  <si>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</si>
  <si>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</si>
  <si>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</si>
  <si>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</si>
  <si>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</si>
  <si>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</si>
  <si>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</si>
  <si>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</si>
  <si>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</si>
  <si>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</si>
  <si>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</si>
  <si>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</si>
  <si>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</si>
  <si>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</si>
  <si>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</si>
  <si>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</si>
  <si>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</si>
  <si>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</si>
  <si>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</si>
  <si>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</si>
  <si>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</si>
  <si>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</si>
  <si>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</si>
  <si>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</si>
  <si>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</si>
  <si>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</si>
  <si>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</si>
  <si>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</si>
  <si>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</si>
  <si>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</si>
  <si>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</si>
  <si>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</si>
  <si>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</si>
  <si>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</si>
  <si>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</si>
  <si>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</si>
  <si>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</si>
  <si>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</si>
  <si>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</si>
  <si>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</si>
  <si>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</si>
  <si>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</si>
  <si>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</si>
  <si>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</si>
  <si>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</si>
  <si>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</si>
  <si>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</si>
  <si>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</si>
  <si>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</si>
  <si>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</si>
  <si>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</si>
  <si>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</si>
  <si>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</si>
  <si>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</si>
  <si>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</si>
  <si>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</si>
  <si>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</si>
  <si>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</si>
  <si>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</si>
  <si>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</si>
  <si>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</si>
  <si>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</si>
  <si>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</si>
  <si>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</si>
  <si>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</si>
  <si>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</si>
  <si>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</si>
  <si>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</si>
  <si>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</si>
  <si>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</si>
  <si>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</si>
  <si>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</si>
  <si>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</si>
  <si>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</si>
  <si>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</si>
  <si>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</si>
  <si>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</si>
  <si>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</si>
  <si>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</si>
  <si>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</si>
  <si>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</si>
  <si>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</si>
  <si>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</si>
  <si>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</si>
  <si>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</si>
  <si>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</si>
  <si>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</si>
  <si>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</si>
  <si>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</si>
  <si>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</si>
  <si>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</si>
  <si>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</si>
  <si>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</si>
  <si>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</si>
  <si>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</si>
  <si>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</si>
  <si>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</si>
  <si>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</si>
  <si>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</si>
  <si>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</si>
  <si>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</si>
  <si>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</si>
  <si>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</si>
  <si>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</si>
  <si>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</si>
  <si>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</si>
  <si>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</si>
  <si>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</si>
  <si>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</si>
  <si>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</si>
  <si>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</si>
  <si>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</si>
  <si>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</si>
  <si>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</si>
  <si>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</si>
  <si>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</si>
  <si>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</si>
  <si>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</si>
  <si>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</si>
  <si>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</si>
  <si>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</si>
  <si>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</si>
  <si>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</si>
  <si>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</si>
  <si>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</si>
  <si>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</si>
  <si>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</si>
  <si>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</si>
  <si>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</si>
  <si>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</si>
  <si>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</si>
  <si>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</si>
  <si>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</si>
  <si>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</si>
  <si>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</si>
  <si>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</si>
  <si>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</si>
  <si>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</si>
  <si>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</si>
  <si>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</si>
  <si>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</si>
  <si>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</si>
  <si>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</si>
  <si>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</si>
  <si>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</si>
  <si>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</si>
  <si>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</si>
  <si>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</si>
  <si>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</si>
  <si>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</si>
  <si>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</si>
  <si>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</si>
  <si>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</si>
  <si>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</si>
  <si>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</si>
  <si>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</si>
  <si>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</si>
  <si>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</si>
  <si>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</si>
  <si>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</si>
  <si>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</si>
  <si>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</si>
  <si>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</si>
  <si>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</si>
  <si>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</si>
  <si>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</si>
  <si>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</si>
  <si>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</si>
  <si>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</si>
  <si>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</si>
  <si>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</si>
  <si>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</si>
  <si>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</si>
  <si>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</si>
  <si>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</si>
  <si>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</si>
  <si>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</si>
  <si>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</si>
  <si>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</si>
  <si>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</si>
  <si>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</si>
  <si>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</si>
  <si>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</si>
  <si>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</si>
  <si>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</si>
  <si>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</si>
  <si>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</si>
  <si>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</si>
  <si>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</si>
  <si>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</si>
  <si>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</si>
  <si>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</si>
  <si>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</si>
  <si>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</si>
  <si>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</si>
  <si>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</si>
  <si>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</si>
  <si>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</si>
  <si>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</si>
  <si>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</si>
  <si>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</si>
  <si>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</si>
  <si>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</si>
  <si>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</si>
  <si>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</si>
  <si>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</si>
  <si>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</si>
  <si>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</si>
  <si>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</si>
  <si>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</si>
  <si>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</si>
  <si>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</si>
  <si>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</si>
  <si>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</si>
  <si>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</si>
  <si>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</si>
  <si>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</si>
  <si>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</si>
  <si>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</si>
  <si>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</si>
  <si>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</si>
  <si>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</si>
  <si>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</si>
  <si>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</si>
  <si>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</si>
  <si>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</si>
  <si>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</si>
  <si>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</si>
  <si>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</si>
  <si>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</si>
  <si>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</si>
  <si>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</si>
  <si>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</si>
  <si>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</si>
  <si>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</si>
  <si>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</si>
  <si>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</si>
  <si>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</si>
  <si>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</si>
  <si>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</si>
  <si>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</si>
  <si>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</si>
  <si>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</si>
  <si>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</si>
  <si>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</si>
  <si>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</si>
  <si>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</si>
  <si>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</si>
  <si>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</si>
  <si>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</si>
  <si>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</si>
  <si>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</si>
  <si>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</si>
  <si>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</si>
  <si>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</si>
  <si>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</si>
  <si>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</si>
  <si>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</si>
  <si>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</si>
  <si>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</si>
  <si>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</si>
  <si>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</si>
  <si>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</si>
  <si>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</si>
  <si>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</si>
  <si>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</si>
  <si>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</si>
  <si>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</si>
  <si>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</si>
  <si>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</si>
  <si>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</si>
  <si>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</si>
  <si>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</si>
  <si>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</si>
  <si>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</si>
  <si>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</si>
  <si>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</si>
  <si>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</si>
  <si>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</si>
  <si>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</si>
  <si>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</si>
  <si>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</si>
  <si>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</si>
  <si>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</si>
  <si>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</si>
  <si>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</si>
  <si>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</si>
  <si>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</si>
  <si>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</si>
  <si>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</si>
  <si>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</si>
  <si>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</si>
  <si>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</si>
  <si>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</si>
  <si>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</si>
  <si>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</si>
  <si>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</si>
  <si>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</si>
  <si>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</si>
  <si>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</si>
  <si>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</si>
  <si>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</si>
  <si>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</si>
  <si>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</si>
  <si>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</si>
  <si>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</si>
  <si>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</si>
  <si>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</si>
  <si>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</si>
  <si>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</si>
  <si>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</si>
  <si>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</si>
  <si>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</si>
  <si>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</si>
  <si>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</si>
  <si>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</si>
  <si>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</si>
  <si>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</si>
  <si>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</si>
  <si>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</si>
  <si>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</si>
  <si>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</si>
  <si>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</si>
  <si>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</si>
  <si>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</si>
  <si>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</si>
  <si>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</si>
  <si>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</si>
  <si>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</si>
  <si>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</si>
  <si>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</si>
  <si>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</si>
  <si>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</si>
  <si>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</si>
  <si>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</si>
  <si>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</si>
  <si>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</si>
  <si>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</si>
  <si>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</si>
  <si>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</si>
  <si>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</si>
  <si>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</si>
  <si>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</si>
  <si>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</si>
  <si>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</si>
  <si>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</si>
  <si>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</si>
  <si>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</si>
  <si>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</si>
  <si>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</si>
  <si>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</si>
  <si>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</si>
  <si>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</si>
  <si>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</si>
  <si>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</si>
  <si>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</si>
  <si>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</si>
  <si>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</si>
  <si>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</si>
  <si>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</si>
  <si>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</si>
  <si>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</si>
  <si>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</si>
  <si>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</si>
  <si>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</si>
  <si>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</si>
  <si>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</si>
  <si>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</si>
  <si>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</si>
  <si>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</si>
  <si>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</si>
  <si>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</si>
  <si>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</si>
  <si>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</si>
  <si>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</si>
  <si>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</si>
  <si>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</si>
  <si>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</si>
  <si>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</si>
  <si>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</si>
  <si>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</si>
  <si>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</si>
  <si>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</si>
  <si>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</si>
  <si>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</si>
  <si>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</si>
  <si>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</si>
  <si>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</si>
  <si>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</si>
  <si>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</si>
  <si>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</si>
  <si>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</si>
  <si>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</si>
  <si>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</si>
  <si>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</si>
  <si>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</si>
  <si>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</si>
  <si>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</si>
  <si>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</si>
  <si>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</si>
  <si>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</si>
  <si>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</si>
  <si>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</si>
  <si>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</si>
  <si>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</si>
  <si>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</si>
  <si>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</si>
  <si>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</si>
  <si>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</si>
  <si>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</si>
  <si>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</si>
  <si>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</si>
  <si>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</si>
  <si>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</si>
  <si>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</si>
  <si>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</si>
  <si>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</si>
  <si>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</si>
  <si>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</si>
  <si>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</si>
  <si>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</si>
  <si>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</si>
  <si>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</si>
  <si>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</si>
  <si>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</si>
  <si>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</si>
  <si>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</si>
  <si>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</si>
  <si>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</si>
  <si>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</si>
  <si>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</si>
  <si>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</si>
  <si>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</si>
  <si>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</si>
  <si>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</si>
  <si>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</si>
  <si>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</si>
  <si>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</si>
  <si>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</si>
  <si>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</si>
  <si>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</si>
  <si>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</si>
  <si>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</si>
  <si>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</si>
  <si>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</si>
  <si>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</si>
  <si>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</si>
  <si>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</si>
  <si>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</si>
  <si>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</si>
  <si>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</si>
  <si>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</si>
  <si>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</si>
  <si>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</si>
  <si>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</si>
  <si>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</si>
  <si>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</si>
  <si>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</si>
  <si>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</si>
  <si>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</si>
  <si>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</si>
  <si>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</si>
  <si>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</si>
  <si>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</si>
  <si>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</si>
  <si>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</si>
  <si>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</si>
  <si>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</si>
  <si>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</si>
  <si>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</si>
  <si>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</si>
  <si>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</si>
  <si>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</si>
  <si>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</si>
  <si>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</si>
  <si>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</si>
  <si>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</si>
  <si>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</si>
  <si>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</si>
  <si>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</si>
  <si>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</si>
  <si>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</si>
  <si>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</si>
  <si>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</si>
  <si>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</si>
  <si>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</si>
  <si>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</si>
  <si>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</si>
  <si>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</si>
  <si>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</si>
  <si>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</si>
  <si>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</si>
  <si>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</si>
  <si>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</si>
  <si>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</si>
  <si>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</si>
  <si>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</si>
  <si>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</si>
  <si>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</si>
  <si>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</si>
  <si>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</si>
  <si>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</si>
  <si>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</si>
  <si>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</si>
  <si>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</si>
  <si>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</si>
  <si>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</si>
  <si>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</si>
  <si>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</si>
  <si>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</si>
  <si>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</si>
  <si>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</si>
  <si>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</si>
  <si>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</si>
  <si>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</si>
  <si>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</si>
  <si>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</si>
  <si>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</si>
  <si>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</si>
  <si>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</si>
  <si>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</si>
  <si>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</si>
  <si>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</si>
  <si>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</si>
  <si>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</si>
  <si>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</si>
  <si>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</si>
  <si>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</si>
  <si>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</si>
  <si>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</si>
  <si>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</si>
  <si>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</si>
  <si>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</si>
  <si>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</si>
  <si>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</si>
  <si>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</si>
  <si>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</si>
  <si>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</si>
  <si>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</si>
  <si>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</si>
  <si>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</si>
  <si>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</si>
  <si>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</si>
  <si>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</si>
  <si>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</si>
  <si>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</si>
  <si>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</si>
  <si>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</si>
  <si>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</si>
  <si>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</si>
  <si>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</si>
  <si>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</si>
  <si>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</si>
  <si>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</si>
  <si>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</si>
  <si>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</si>
  <si>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</si>
  <si>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</si>
  <si>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</si>
  <si>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</si>
  <si>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</si>
  <si>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</si>
  <si>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</si>
  <si>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</si>
  <si>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</si>
  <si>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</si>
  <si>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</si>
  <si>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</si>
  <si>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</si>
  <si>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</si>
  <si>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</si>
  <si>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</si>
  <si>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</si>
  <si>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</si>
  <si>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</si>
  <si>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</si>
  <si>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</si>
  <si>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</si>
  <si>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</si>
  <si>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</si>
  <si>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</si>
  <si>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</si>
  <si>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</si>
  <si>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</si>
  <si>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</si>
  <si>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</si>
  <si>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</si>
  <si>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</si>
  <si>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</si>
  <si>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</si>
  <si>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</si>
  <si>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</si>
  <si>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</si>
  <si>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</si>
  <si>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</si>
  <si>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</si>
  <si>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</si>
  <si>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</si>
  <si>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</si>
  <si>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</si>
  <si>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</si>
  <si>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</si>
  <si>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</si>
  <si>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</si>
  <si>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</si>
  <si>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</si>
  <si>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</si>
  <si>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</si>
  <si>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</si>
  <si>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</si>
  <si>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</si>
  <si>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</si>
  <si>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</si>
  <si>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</si>
  <si>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</si>
  <si>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</si>
  <si>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</si>
  <si>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</si>
  <si>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</si>
  <si>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</si>
  <si>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</si>
  <si>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</si>
  <si>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</si>
  <si>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</si>
  <si>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</si>
  <si>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</si>
  <si>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</si>
  <si>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</si>
  <si>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</si>
  <si>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</si>
  <si>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</si>
  <si>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</si>
  <si>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</si>
  <si>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</si>
  <si>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</si>
  <si>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</si>
  <si>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</si>
  <si>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</si>
  <si>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</si>
  <si>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</si>
  <si>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</si>
  <si>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</si>
  <si>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</si>
  <si>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</si>
  <si>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</si>
  <si>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</si>
  <si>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</si>
  <si>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</si>
  <si>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</si>
  <si>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</si>
  <si>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</si>
  <si>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</si>
  <si>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</si>
  <si>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</si>
  <si>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</si>
  <si>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</si>
  <si>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</si>
  <si>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</si>
  <si>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</si>
  <si>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</si>
  <si>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</si>
  <si>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</si>
  <si>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</si>
  <si>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</si>
  <si>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</si>
  <si>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</si>
  <si>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</si>
  <si>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</si>
  <si>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</si>
  <si>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</si>
  <si>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</si>
  <si>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</si>
  <si>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</si>
  <si>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</si>
  <si>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</si>
  <si>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</si>
  <si>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</si>
  <si>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</si>
  <si>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</si>
  <si>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</si>
  <si>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</si>
  <si>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</si>
  <si>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</si>
  <si>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</si>
  <si>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</si>
  <si>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</si>
  <si>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</si>
  <si>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</si>
  <si>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</si>
  <si>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</si>
  <si>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</si>
  <si>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</si>
  <si>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</si>
  <si>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</si>
  <si>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</si>
  <si>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</si>
  <si>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</si>
  <si>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</si>
  <si>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</si>
  <si>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</si>
  <si>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</si>
  <si>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</si>
  <si>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</si>
  <si>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</si>
  <si>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</si>
  <si>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</si>
  <si>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</si>
  <si>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</si>
  <si>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</si>
  <si>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</si>
  <si>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</si>
  <si>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</si>
  <si>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</si>
  <si>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</si>
  <si>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</si>
  <si>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</si>
  <si>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</si>
  <si>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</si>
  <si>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</si>
  <si>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</si>
  <si>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</si>
  <si>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</si>
  <si>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</si>
  <si>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</si>
  <si>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</si>
  <si>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</si>
  <si>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</si>
  <si>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</si>
  <si>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</si>
  <si>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</si>
  <si>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</si>
  <si>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</si>
  <si>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</si>
  <si>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</si>
  <si>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</si>
  <si>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</si>
  <si>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</si>
  <si>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</si>
  <si>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</si>
  <si>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</si>
  <si>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</si>
  <si>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</si>
  <si>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</si>
  <si>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</si>
  <si>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</si>
  <si>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</si>
  <si>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</si>
  <si>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</si>
  <si>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</si>
  <si>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</si>
  <si>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</si>
  <si>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</si>
  <si>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</si>
  <si>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</si>
  <si>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</si>
  <si>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</si>
  <si>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</si>
  <si>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</si>
  <si>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</si>
  <si>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</si>
  <si>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</si>
  <si>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</si>
  <si>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</si>
  <si>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</si>
  <si>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</si>
  <si>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</si>
  <si>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</si>
  <si>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</si>
  <si>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</si>
  <si>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</si>
  <si>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</si>
  <si>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</si>
  <si>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</si>
  <si>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</si>
  <si>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</si>
  <si>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</si>
  <si>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</si>
  <si>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</si>
  <si>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</si>
  <si>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</si>
  <si>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</si>
  <si>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</si>
  <si>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</si>
  <si>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</si>
  <si>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</si>
  <si>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</si>
  <si>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</si>
  <si>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</si>
  <si>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</si>
  <si>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</si>
  <si>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</si>
  <si>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</si>
  <si>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</si>
  <si>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</si>
  <si>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</si>
  <si>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</si>
  <si>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</si>
  <si>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</si>
  <si>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</si>
  <si>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</si>
  <si>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</si>
  <si>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</si>
  <si>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</si>
  <si>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</si>
  <si>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</si>
  <si>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</si>
  <si>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</si>
  <si>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</si>
  <si>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</si>
  <si>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</si>
  <si>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</si>
  <si>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</si>
  <si>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</si>
  <si>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</si>
  <si>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</si>
  <si>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</si>
  <si>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</si>
  <si>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</si>
  <si>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</si>
  <si>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</si>
  <si>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</si>
  <si>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</si>
  <si>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</si>
  <si>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</si>
  <si>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</si>
  <si>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</si>
  <si>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</si>
  <si>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</si>
  <si>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</si>
  <si>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</si>
  <si>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</si>
  <si>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</si>
  <si>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</si>
  <si>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</si>
  <si>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</si>
  <si>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</si>
  <si>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</si>
  <si>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</si>
  <si>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</si>
  <si>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</si>
  <si>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</si>
  <si>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</si>
  <si>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</si>
  <si>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</si>
  <si>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</si>
  <si>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</si>
  <si>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</si>
  <si>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</si>
  <si>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</si>
  <si>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</si>
  <si>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</si>
  <si>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</si>
  <si>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</si>
  <si>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</si>
  <si>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</si>
  <si>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</si>
  <si>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</si>
  <si>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</si>
  <si>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</si>
  <si>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</si>
  <si>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</si>
  <si>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</si>
  <si>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</si>
  <si>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</si>
  <si>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</si>
  <si>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</si>
  <si>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</si>
  <si>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</si>
  <si>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</si>
  <si>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</si>
  <si>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</si>
  <si>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</si>
  <si>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</si>
  <si>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</si>
  <si>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</si>
  <si>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</si>
  <si>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</si>
  <si>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</si>
  <si>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</si>
  <si>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</si>
  <si>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</si>
  <si>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</si>
  <si>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</si>
  <si>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</si>
  <si>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</si>
  <si>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</si>
  <si>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</si>
  <si>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</si>
  <si>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</si>
  <si>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</si>
  <si>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</si>
  <si>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</si>
  <si>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</si>
  <si>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</si>
  <si>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</si>
  <si>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</si>
  <si>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</si>
  <si>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</si>
  <si>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</si>
  <si>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</si>
  <si>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</si>
  <si>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</si>
  <si>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</si>
  <si>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</si>
  <si>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</si>
  <si>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</si>
  <si>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</si>
  <si>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</si>
  <si>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</si>
  <si>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</si>
  <si>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</si>
  <si>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</si>
  <si>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</si>
  <si>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</si>
  <si>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</si>
  <si>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</si>
  <si>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</si>
  <si>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</si>
  <si>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</si>
  <si>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</si>
  <si>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</si>
  <si>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</si>
  <si>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</si>
  <si>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</si>
  <si>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</si>
  <si>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</si>
  <si>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</si>
  <si>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</si>
  <si>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</si>
  <si>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</si>
  <si>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</si>
  <si>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</si>
  <si>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</si>
  <si>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</si>
  <si>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</si>
  <si>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</si>
  <si>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</si>
  <si>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</si>
  <si>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</si>
  <si>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</si>
  <si>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</si>
  <si>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</si>
  <si>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</si>
  <si>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</si>
  <si>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</si>
  <si>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</si>
  <si>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</si>
  <si>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</si>
  <si>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</si>
  <si>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</si>
  <si>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</si>
  <si>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</si>
  <si>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</si>
  <si>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</si>
  <si>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</si>
  <si>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</si>
  <si>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</si>
  <si>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</si>
  <si>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</si>
  <si>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</si>
  <si>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</si>
  <si>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</si>
  <si>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</si>
  <si>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</si>
  <si>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</si>
  <si>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</si>
  <si>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</si>
  <si>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</si>
  <si>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</si>
  <si>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</si>
  <si>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</si>
  <si>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</si>
  <si>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</si>
  <si>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</si>
  <si>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</si>
  <si>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</si>
  <si>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</si>
  <si>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</si>
  <si>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</si>
  <si>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</si>
  <si>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</si>
  <si>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</si>
  <si>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</si>
  <si>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</si>
  <si>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</si>
  <si>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</si>
  <si>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</si>
  <si>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</si>
  <si>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</si>
  <si>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</si>
  <si>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</si>
  <si>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</si>
  <si>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</si>
  <si>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</si>
  <si>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</si>
  <si>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</si>
  <si>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</si>
  <si>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</si>
  <si>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</si>
  <si>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</si>
  <si>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</si>
  <si>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</si>
  <si>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</si>
  <si>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</si>
  <si>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</si>
  <si>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</si>
  <si>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</si>
  <si>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</si>
  <si>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</si>
  <si>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</si>
  <si>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</si>
  <si>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</si>
  <si>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</si>
  <si>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</si>
  <si>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</si>
  <si>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</si>
  <si>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</si>
  <si>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</si>
  <si>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</si>
  <si>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</si>
  <si>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</si>
  <si>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</si>
  <si>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</si>
  <si>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</si>
  <si>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</si>
  <si>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</si>
  <si>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</si>
  <si>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</si>
  <si>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</si>
  <si>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</si>
  <si>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</si>
  <si>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</si>
  <si>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</si>
  <si>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</si>
  <si>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</si>
  <si>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</si>
  <si>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</si>
  <si>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</si>
  <si>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</si>
  <si>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</si>
  <si>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</si>
  <si>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</si>
  <si>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</si>
  <si>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</si>
  <si>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</si>
  <si>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</si>
  <si>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</si>
  <si>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</si>
  <si>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</si>
  <si>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</si>
  <si>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</si>
  <si>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</si>
  <si>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</si>
  <si>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</si>
  <si>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</si>
  <si>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</si>
  <si>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</si>
  <si>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</si>
  <si>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</si>
  <si>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</si>
  <si>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</si>
  <si>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</si>
  <si>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</si>
  <si>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</si>
  <si>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</si>
  <si>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</si>
  <si>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</si>
  <si>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</si>
  <si>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</si>
  <si>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</si>
  <si>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</si>
  <si>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</si>
  <si>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</si>
  <si>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</si>
  <si>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</si>
  <si>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</si>
  <si>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</si>
  <si>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</si>
  <si>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</si>
  <si>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</si>
  <si>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</si>
  <si>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</si>
  <si>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</si>
  <si>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</si>
  <si>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</si>
  <si>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</si>
  <si>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</si>
  <si>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</si>
  <si>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</si>
  <si>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</si>
  <si>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</si>
  <si>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</si>
  <si>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</si>
  <si>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</si>
  <si>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</si>
  <si>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</si>
  <si>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</si>
  <si>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</si>
  <si>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</si>
  <si>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</si>
  <si>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</si>
  <si>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</si>
  <si>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</si>
  <si>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</si>
  <si>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</si>
  <si>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</si>
  <si>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</si>
  <si>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</si>
  <si>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</si>
  <si>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</si>
  <si>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</si>
  <si>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</si>
  <si>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</si>
  <si>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</si>
  <si>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</si>
  <si>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</si>
  <si>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</si>
  <si>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</si>
  <si>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</si>
  <si>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</si>
  <si>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</si>
  <si>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</si>
  <si>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</si>
  <si>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</si>
  <si>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</si>
  <si>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</si>
  <si>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</si>
  <si>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</si>
  <si>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</si>
  <si>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</si>
  <si>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</si>
  <si>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</si>
  <si>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</si>
  <si>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</si>
  <si>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</si>
  <si>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</si>
  <si>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</si>
  <si>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</si>
  <si>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</si>
  <si>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</si>
  <si>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</si>
  <si>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</si>
  <si>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</si>
  <si>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</si>
  <si>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</si>
  <si>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</si>
  <si>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</si>
  <si>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</si>
  <si>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</si>
  <si>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</si>
  <si>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</si>
  <si>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</si>
  <si>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</si>
  <si>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</si>
  <si>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</si>
  <si>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</si>
  <si>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</si>
  <si>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</si>
  <si>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</si>
  <si>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</si>
  <si>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</si>
  <si>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</si>
  <si>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</si>
  <si>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</si>
  <si>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</si>
  <si>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</si>
  <si>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</si>
  <si>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</si>
  <si>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</si>
  <si>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</si>
  <si>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</si>
  <si>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</si>
  <si>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</si>
  <si>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</si>
  <si>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</si>
  <si>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</si>
  <si>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</si>
  <si>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</si>
  <si>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</si>
  <si>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</si>
  <si>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</si>
  <si>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</si>
  <si>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</si>
  <si>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</si>
  <si>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</si>
  <si>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</si>
  <si>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</si>
  <si>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</si>
  <si>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</si>
  <si>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</si>
  <si>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</si>
  <si>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</si>
  <si>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</si>
  <si>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</si>
  <si>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</si>
  <si>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</si>
  <si>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</si>
  <si>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</si>
  <si>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</si>
  <si>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</si>
  <si>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</si>
  <si>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</si>
  <si>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</si>
  <si>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</si>
  <si>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</si>
  <si>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</si>
  <si>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</si>
  <si>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</si>
  <si>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</si>
  <si>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</si>
  <si>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</si>
  <si>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</si>
  <si>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</si>
  <si>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</si>
  <si>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</si>
  <si>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</si>
  <si>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</si>
  <si>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</si>
  <si>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</si>
  <si>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</si>
  <si>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</si>
  <si>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</si>
  <si>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</si>
  <si>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</si>
  <si>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</si>
  <si>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</si>
  <si>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</si>
  <si>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</si>
  <si>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</si>
  <si>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</si>
  <si>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</si>
  <si>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</si>
  <si>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</si>
  <si>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</si>
  <si>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</si>
  <si>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</si>
  <si>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</si>
  <si>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</si>
  <si>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</si>
  <si>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</si>
  <si>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</si>
  <si>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</si>
  <si>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</si>
  <si>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</si>
  <si>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</si>
  <si>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</si>
  <si>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</si>
  <si>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</si>
  <si>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</si>
  <si>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</si>
  <si>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</si>
  <si>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</si>
  <si>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</si>
  <si>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</si>
  <si>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</si>
  <si>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</si>
  <si>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</si>
  <si>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</si>
  <si>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</si>
  <si>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</si>
  <si>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</si>
  <si>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</si>
  <si>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</si>
  <si>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</si>
  <si>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</si>
  <si>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</si>
  <si>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</si>
  <si>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</si>
  <si>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</si>
  <si>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</si>
  <si>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</si>
  <si>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</si>
  <si>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</si>
  <si>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</si>
  <si>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</si>
  <si>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</si>
  <si>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</si>
  <si>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</si>
  <si>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</si>
  <si>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</si>
  <si>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</si>
  <si>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</si>
  <si>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</si>
  <si>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</si>
  <si>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</si>
  <si>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</si>
  <si>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</si>
  <si>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</si>
  <si>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</si>
  <si>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</si>
  <si>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</si>
  <si>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</si>
  <si>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</si>
  <si>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</si>
  <si>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</si>
  <si>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</si>
  <si>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</si>
  <si>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</si>
  <si>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</si>
  <si>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</si>
  <si>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</si>
  <si>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</si>
  <si>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</si>
  <si>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</si>
  <si>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</si>
  <si>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</si>
  <si>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</si>
  <si>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</si>
  <si>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</si>
  <si>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</si>
  <si>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</si>
  <si>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</si>
  <si>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</si>
  <si>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</si>
  <si>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</si>
  <si>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</si>
  <si>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</si>
  <si>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</si>
  <si>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</si>
  <si>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</si>
  <si>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</si>
  <si>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</si>
  <si>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</si>
  <si>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</si>
  <si>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</si>
  <si>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</si>
  <si>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</si>
  <si>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</si>
  <si>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</si>
  <si>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</si>
  <si>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</si>
  <si>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</si>
  <si>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</si>
  <si>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</si>
  <si>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</si>
  <si>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</si>
  <si>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</si>
  <si>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</si>
  <si>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</si>
  <si>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</si>
  <si>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</si>
  <si>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</si>
  <si>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</si>
  <si>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</si>
  <si>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</si>
  <si>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</si>
  <si>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</si>
  <si>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</si>
  <si>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</si>
  <si>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</si>
  <si>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</si>
  <si>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</si>
  <si>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</si>
  <si>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</si>
  <si>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</si>
  <si>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</si>
  <si>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</si>
  <si>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</si>
  <si>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</si>
  <si>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</si>
  <si>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</si>
  <si>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</si>
  <si>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</si>
  <si>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</si>
  <si>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</si>
  <si>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</si>
  <si>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</si>
  <si>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</si>
  <si>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</si>
  <si>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</si>
  <si>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</si>
  <si>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</si>
  <si>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</si>
  <si>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</si>
  <si>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</si>
  <si>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</si>
  <si>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</si>
  <si>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</si>
  <si>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</si>
  <si>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</si>
  <si>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</si>
  <si>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</si>
  <si>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</si>
  <si>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</si>
  <si>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</si>
  <si>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</si>
  <si>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</si>
  <si>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</si>
  <si>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</si>
  <si>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</si>
  <si>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</si>
  <si>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</si>
  <si>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</si>
  <si>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</si>
  <si>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</si>
  <si>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</si>
  <si>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</si>
  <si>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</si>
  <si>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</si>
  <si>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</si>
  <si>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</si>
  <si>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</si>
  <si>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</si>
  <si>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</si>
  <si>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</si>
  <si>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</si>
  <si>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</si>
  <si>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</si>
  <si>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</si>
  <si>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</si>
  <si>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</si>
  <si>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</si>
  <si>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</si>
  <si>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</si>
  <si>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</si>
  <si>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</si>
  <si>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</si>
  <si>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</si>
  <si>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</si>
  <si>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</si>
  <si>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</si>
  <si>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</si>
  <si>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</si>
  <si>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</si>
  <si>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</si>
  <si>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</si>
  <si>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</si>
  <si>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</si>
  <si>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</si>
  <si>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</si>
  <si>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</si>
  <si>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</si>
  <si>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</si>
  <si>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</si>
  <si>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</si>
  <si>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</si>
  <si>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</si>
  <si>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</si>
  <si>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</si>
  <si>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</si>
  <si>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</si>
  <si>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</si>
  <si>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</si>
  <si>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</si>
  <si>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</si>
  <si>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</si>
  <si>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</si>
  <si>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</si>
  <si>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</si>
  <si>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</si>
  <si>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</si>
  <si>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</si>
  <si>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</si>
  <si>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</si>
  <si>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</si>
  <si>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</si>
  <si>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</si>
  <si>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</si>
  <si>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</si>
  <si>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</si>
  <si>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</si>
  <si>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</si>
  <si>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</si>
  <si>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</si>
  <si>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</si>
  <si>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</si>
  <si>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</si>
  <si>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</si>
  <si>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</si>
  <si>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</si>
  <si>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</si>
  <si>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</si>
  <si>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</si>
  <si>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</si>
  <si>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</si>
  <si>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</si>
  <si>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</si>
  <si>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</si>
  <si>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</si>
  <si>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</si>
  <si>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</si>
  <si>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</si>
  <si>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</si>
  <si>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</si>
  <si>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</si>
  <si>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</si>
  <si>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</si>
  <si>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</si>
  <si>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</si>
  <si>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</si>
  <si>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</si>
  <si>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</si>
  <si>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</si>
  <si>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</si>
  <si>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</si>
  <si>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</si>
  <si>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</si>
  <si>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</si>
  <si>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</si>
  <si>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</si>
  <si>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</si>
  <si>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</si>
  <si>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</si>
  <si>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</si>
  <si>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</si>
  <si>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</si>
  <si>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</si>
  <si>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</si>
  <si>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</si>
  <si>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</si>
  <si>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</si>
  <si>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</si>
  <si>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</si>
  <si>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</si>
  <si>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</si>
  <si>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</si>
  <si>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</si>
  <si>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</si>
  <si>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</si>
  <si>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</si>
  <si>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</si>
  <si>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</si>
  <si>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</si>
  <si>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</si>
  <si>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</si>
  <si>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</si>
  <si>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</si>
  <si>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</si>
  <si>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</si>
  <si>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</si>
  <si>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</si>
  <si>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</si>
  <si>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</si>
  <si>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</si>
  <si>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</si>
  <si>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</si>
  <si>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</si>
  <si>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</si>
  <si>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</si>
  <si>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</si>
  <si>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</si>
  <si>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</si>
  <si>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</si>
  <si>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</si>
  <si>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</si>
  <si>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</si>
  <si>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</si>
  <si>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</si>
  <si>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</si>
  <si>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</si>
  <si>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</si>
  <si>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</si>
  <si>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</si>
  <si>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</si>
  <si>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</si>
  <si>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</si>
  <si>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</si>
  <si>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</si>
  <si>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</si>
  <si>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</si>
  <si>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</si>
  <si>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</si>
  <si>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</si>
  <si>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</si>
  <si>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</si>
  <si>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</si>
  <si>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</si>
  <si>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</si>
  <si>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</si>
  <si>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</si>
  <si>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</si>
  <si>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</si>
  <si>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</si>
  <si>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</si>
  <si>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</si>
  <si>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</si>
  <si>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</si>
  <si>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</si>
  <si>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</si>
  <si>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</si>
  <si>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</si>
  <si>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</si>
  <si>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</si>
  <si>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</si>
  <si>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</si>
  <si>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</si>
  <si>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</si>
  <si>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</si>
  <si>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</si>
  <si>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</si>
  <si>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</si>
  <si>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</si>
  <si>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</si>
  <si>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</si>
  <si>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</si>
  <si>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</si>
  <si>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</si>
  <si>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</si>
  <si>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</si>
  <si>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</si>
  <si>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</si>
  <si>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</si>
  <si>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</si>
  <si>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</si>
  <si>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</si>
  <si>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</si>
  <si>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</si>
  <si>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</si>
  <si>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</si>
  <si>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</si>
  <si>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</si>
  <si>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</si>
  <si>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</si>
  <si>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</si>
  <si>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</si>
  <si>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</si>
  <si>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</si>
  <si>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</si>
  <si>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</si>
  <si>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</si>
  <si>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</si>
  <si>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</si>
  <si>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</si>
  <si>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</si>
  <si>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</si>
  <si>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</si>
  <si>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</si>
  <si>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</si>
  <si>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</si>
  <si>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</si>
  <si>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</si>
  <si>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</si>
  <si>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</si>
  <si>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</si>
  <si>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</si>
  <si>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</si>
  <si>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</si>
  <si>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</si>
  <si>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</si>
  <si>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</si>
  <si>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</si>
  <si>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</si>
  <si>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</si>
  <si>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</si>
  <si>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</si>
  <si>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</si>
  <si>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</si>
  <si>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</si>
  <si>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</si>
  <si>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</si>
  <si>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</si>
  <si>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</si>
  <si>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</si>
  <si>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</si>
  <si>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</si>
  <si>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</si>
  <si>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</si>
  <si>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</si>
  <si>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</si>
  <si>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</si>
  <si>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</si>
  <si>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</si>
  <si>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</si>
  <si>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</si>
  <si>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</si>
  <si>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</si>
  <si>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</si>
  <si>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</si>
  <si>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</si>
  <si>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</si>
  <si>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</si>
  <si>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</si>
  <si>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</si>
  <si>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</si>
  <si>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</si>
  <si>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</si>
  <si>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</si>
  <si>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</si>
  <si>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</si>
  <si>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</si>
  <si>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</si>
  <si>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</si>
  <si>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</si>
  <si>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</si>
  <si>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</si>
  <si>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</si>
  <si>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</si>
  <si>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</si>
  <si>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</si>
  <si>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</si>
  <si>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</si>
  <si>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</si>
  <si>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</si>
  <si>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</si>
  <si>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</si>
  <si>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</si>
  <si>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</si>
  <si>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</si>
  <si>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</si>
  <si>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</si>
  <si>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</si>
  <si>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</si>
  <si>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</si>
  <si>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</si>
  <si>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</si>
  <si>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</si>
  <si>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</si>
  <si>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</si>
  <si>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</si>
  <si>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</si>
  <si>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</si>
  <si>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</si>
  <si>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</si>
  <si>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</si>
  <si>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</si>
  <si>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</si>
  <si>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</si>
  <si>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</si>
  <si>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</si>
  <si>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</si>
  <si>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</si>
  <si>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</si>
  <si>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</si>
  <si>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</si>
  <si>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</si>
  <si>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</si>
  <si>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</si>
  <si>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</si>
  <si>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</si>
  <si>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</si>
  <si>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</si>
  <si>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</si>
  <si>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</si>
  <si>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</si>
  <si>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</si>
  <si>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</si>
  <si>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</si>
  <si>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</si>
  <si>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</si>
  <si>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</si>
  <si>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</si>
  <si>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</si>
  <si>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</si>
  <si>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</si>
  <si>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</si>
  <si>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</si>
  <si>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</si>
  <si>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</si>
  <si>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</si>
  <si>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</si>
  <si>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</si>
  <si>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</si>
  <si>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</si>
  <si>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</si>
  <si>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</si>
  <si>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</si>
  <si>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</si>
  <si>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</si>
  <si>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</si>
  <si>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</si>
  <si>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</si>
  <si>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</si>
  <si>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</si>
  <si>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</si>
  <si>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</si>
  <si>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</si>
  <si>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</si>
  <si>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</si>
  <si>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</si>
  <si>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</si>
  <si>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</si>
  <si>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</si>
  <si>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</si>
  <si>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</si>
  <si>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</si>
  <si>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</si>
  <si>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</si>
  <si>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</si>
  <si>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</si>
  <si>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</si>
  <si>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</si>
  <si>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</si>
  <si>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</si>
  <si>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</si>
  <si>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</si>
  <si>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</si>
  <si>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</si>
  <si>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</si>
  <si>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</si>
  <si>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</si>
  <si>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</si>
  <si>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</si>
  <si>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</si>
  <si>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</si>
  <si>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</si>
  <si>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</si>
  <si>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</si>
  <si>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</si>
  <si>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</si>
  <si>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</si>
  <si>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</si>
  <si>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</si>
  <si>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</si>
  <si>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</si>
  <si>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</si>
  <si>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</si>
  <si>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</si>
  <si>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</si>
  <si>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</si>
  <si>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</si>
  <si>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</si>
  <si>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</si>
  <si>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</si>
  <si>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</si>
  <si>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</si>
  <si>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</si>
  <si>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</si>
  <si>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</si>
  <si>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</si>
  <si>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</si>
  <si>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</si>
  <si>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</si>
  <si>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</si>
  <si>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</si>
  <si>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</si>
  <si>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</si>
  <si>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</si>
  <si>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</si>
  <si>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</si>
  <si>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</si>
  <si>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</si>
  <si>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</si>
  <si>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</si>
  <si>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</si>
  <si>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</si>
  <si>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</si>
  <si>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</si>
  <si>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</si>
  <si>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</si>
  <si>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</si>
  <si>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</si>
  <si>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</si>
  <si>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</si>
  <si>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</si>
  <si>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</si>
  <si>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</si>
  <si>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</si>
  <si>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</si>
  <si>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</si>
  <si>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</si>
  <si>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</si>
  <si>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</si>
  <si>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</si>
  <si>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</si>
  <si>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</si>
  <si>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</si>
  <si>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</si>
  <si>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</si>
  <si>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</si>
  <si>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</si>
  <si>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</si>
  <si>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</si>
  <si>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</si>
  <si>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</si>
  <si>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</si>
  <si>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</si>
  <si>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</si>
  <si>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</si>
  <si>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</si>
  <si>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</si>
  <si>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</si>
  <si>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</si>
  <si>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</si>
  <si>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</si>
  <si>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</si>
  <si>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</si>
  <si>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</si>
  <si>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</si>
  <si>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</si>
  <si>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</si>
  <si>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</si>
  <si>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</si>
  <si>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</si>
  <si>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</si>
  <si>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</si>
  <si>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</si>
  <si>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</si>
  <si>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</si>
  <si>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</si>
  <si>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</si>
  <si>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</si>
  <si>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</si>
  <si>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</si>
  <si>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</si>
  <si>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</si>
  <si>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</si>
  <si>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</si>
  <si>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</si>
  <si>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</si>
  <si>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</si>
  <si>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</si>
  <si>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</si>
  <si>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</si>
  <si>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</si>
  <si>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</si>
  <si>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</si>
  <si>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</si>
  <si>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</si>
  <si>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</si>
  <si>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</si>
  <si>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</si>
  <si>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</si>
  <si>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</si>
  <si>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</si>
  <si>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</si>
  <si>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</si>
  <si>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</si>
  <si>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</si>
  <si>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</si>
  <si>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</si>
  <si>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</si>
  <si>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</si>
  <si>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</si>
  <si>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</si>
  <si>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</si>
  <si>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</si>
  <si>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</si>
  <si>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</si>
  <si>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</si>
  <si>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</si>
  <si>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</si>
  <si>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</si>
  <si>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</si>
  <si>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</si>
  <si>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</si>
  <si>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</si>
  <si>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</si>
  <si>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</si>
  <si>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</si>
  <si>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</si>
  <si>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</si>
  <si>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</si>
  <si>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</si>
  <si>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</si>
  <si>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</si>
  <si>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</si>
  <si>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</si>
  <si>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</si>
  <si>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</si>
  <si>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</si>
  <si>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</si>
  <si>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</si>
  <si>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</si>
  <si>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</si>
  <si>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</si>
  <si>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</si>
  <si>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</si>
  <si>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</si>
  <si>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</si>
  <si>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</si>
  <si>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</si>
  <si>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</si>
  <si>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</si>
  <si>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</si>
  <si>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</si>
  <si>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</si>
  <si>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</si>
  <si>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</si>
  <si>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</si>
  <si>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</si>
  <si>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</si>
  <si>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</si>
  <si>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</si>
  <si>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</si>
  <si>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</si>
  <si>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</si>
  <si>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</si>
  <si>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</si>
  <si>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</si>
  <si>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</si>
  <si>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</si>
  <si>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</si>
  <si>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</si>
  <si>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</si>
  <si>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</si>
  <si>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</si>
  <si>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</si>
  <si>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</si>
  <si>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</si>
  <si>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</si>
  <si>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</si>
  <si>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</si>
  <si>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</si>
  <si>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</si>
  <si>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</si>
  <si>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</si>
  <si>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</si>
  <si>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</si>
  <si>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</si>
  <si>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</si>
  <si>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</si>
  <si>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</si>
  <si>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</si>
  <si>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</si>
  <si>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</si>
  <si>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</si>
  <si>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</si>
  <si>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</si>
  <si>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</si>
  <si>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</si>
  <si>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</si>
  <si>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</si>
  <si>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</si>
  <si>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</si>
  <si>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</si>
  <si>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</si>
  <si>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</si>
  <si>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</si>
  <si>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</si>
  <si>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</si>
  <si>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</si>
  <si>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</si>
  <si>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</si>
  <si>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</si>
  <si>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</si>
  <si>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</si>
  <si>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</si>
  <si>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</si>
  <si>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</si>
  <si>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</si>
  <si>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</si>
  <si>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</si>
  <si>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</si>
  <si>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</si>
  <si>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</si>
  <si>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</si>
  <si>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</si>
  <si>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</si>
  <si>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</si>
  <si>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</si>
  <si>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</si>
  <si>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</si>
  <si>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</si>
  <si>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</si>
  <si>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</si>
  <si>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</si>
  <si>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</si>
  <si>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</si>
  <si>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</si>
  <si>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</si>
  <si>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</si>
  <si>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</si>
  <si>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</si>
  <si>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</si>
  <si>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</si>
  <si>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</si>
  <si>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</si>
  <si>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</si>
  <si>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</si>
  <si>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</si>
  <si>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</si>
  <si>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</si>
  <si>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</si>
  <si>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</si>
  <si>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</si>
  <si>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</si>
  <si>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</si>
  <si>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</si>
  <si>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</si>
  <si>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</si>
  <si>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</si>
  <si>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</si>
  <si>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</si>
  <si>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</si>
  <si>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</si>
  <si>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</si>
  <si>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</si>
  <si>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</si>
  <si>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</si>
  <si>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</si>
  <si>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</si>
  <si>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</si>
  <si>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</si>
  <si>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</si>
  <si>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</si>
  <si>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</si>
  <si>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</si>
  <si>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</si>
  <si>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</si>
  <si>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</si>
  <si>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</si>
  <si>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</si>
  <si>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</si>
  <si>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</si>
  <si>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</si>
  <si>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</si>
  <si>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</si>
  <si>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</si>
  <si>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</si>
  <si>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</si>
  <si>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</si>
  <si>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</si>
  <si>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</si>
  <si>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</si>
  <si>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</si>
  <si>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</si>
  <si>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</si>
  <si>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</si>
  <si>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</si>
  <si>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</si>
  <si>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</si>
  <si>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</si>
  <si>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</si>
  <si>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</si>
  <si>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</si>
  <si>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</si>
  <si>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</si>
  <si>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</si>
  <si>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</si>
  <si>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</si>
  <si>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</si>
  <si>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</si>
  <si>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</si>
  <si>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</si>
  <si>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</si>
  <si>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</si>
  <si>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</si>
  <si>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</si>
  <si>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</si>
  <si>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</si>
  <si>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</si>
  <si>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</si>
  <si>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</si>
  <si>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</si>
  <si>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</si>
  <si>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</si>
  <si>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</si>
  <si>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</si>
  <si>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</si>
  <si>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</si>
  <si>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</si>
  <si>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</si>
  <si>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</si>
  <si>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</si>
  <si>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</si>
  <si>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</si>
  <si>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</si>
  <si>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</si>
  <si>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</si>
  <si>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</si>
  <si>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</si>
  <si>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</si>
  <si>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</si>
  <si>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</si>
  <si>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</si>
  <si>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</si>
  <si>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</si>
  <si>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</si>
  <si>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</si>
  <si>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</si>
  <si>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</si>
  <si>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</si>
  <si>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</si>
  <si>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</si>
  <si>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</si>
  <si>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</si>
  <si>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</si>
  <si>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</si>
  <si>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</si>
  <si>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</si>
  <si>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</si>
  <si>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</si>
  <si>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</si>
  <si>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</si>
  <si>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</si>
  <si>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</si>
  <si>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</si>
  <si>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</si>
  <si>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</si>
  <si>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</si>
  <si>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</si>
  <si>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</si>
  <si>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</si>
  <si>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</si>
  <si>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</si>
  <si>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</si>
  <si>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</si>
  <si>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</si>
  <si>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</si>
  <si>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</si>
  <si>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</si>
  <si>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</si>
  <si>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</si>
  <si>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</si>
  <si>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</si>
  <si>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</si>
  <si>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</si>
  <si>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</si>
  <si>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</si>
  <si>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</si>
  <si>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</si>
  <si>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</si>
  <si>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</si>
  <si>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</si>
  <si>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</si>
  <si>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</si>
  <si>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</si>
  <si>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</si>
  <si>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</si>
  <si>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</si>
  <si>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</si>
  <si>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</si>
  <si>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</si>
  <si>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</si>
  <si>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</si>
  <si>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</si>
  <si>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</si>
  <si>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</si>
  <si>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</si>
  <si>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</si>
  <si>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</si>
  <si>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</si>
  <si>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</si>
  <si>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</si>
  <si>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</si>
  <si>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</si>
  <si>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</si>
  <si>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</si>
  <si>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</si>
  <si>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</si>
  <si>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</si>
  <si>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</si>
  <si>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</si>
  <si>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</si>
  <si>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</si>
  <si>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</si>
  <si>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</si>
  <si>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</si>
  <si>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</si>
  <si>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</si>
  <si>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</si>
  <si>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</si>
  <si>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</si>
  <si>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</si>
  <si>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</si>
  <si>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</si>
  <si>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</si>
  <si>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</si>
  <si>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</si>
  <si>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</si>
  <si>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</si>
  <si>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</si>
  <si>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</si>
  <si>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</si>
  <si>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</si>
  <si>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</si>
  <si>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</si>
  <si>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</si>
  <si>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</si>
  <si>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</si>
  <si>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</si>
  <si>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</si>
  <si>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</si>
  <si>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</si>
  <si>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</si>
  <si>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</si>
  <si>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</si>
  <si>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</si>
  <si>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</si>
  <si>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</si>
  <si>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</si>
  <si>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</si>
  <si>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</si>
  <si>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</si>
  <si>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</si>
  <si>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</si>
  <si>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</si>
  <si>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</si>
  <si>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</si>
  <si>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</si>
  <si>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</si>
  <si>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</si>
  <si>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</si>
  <si>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</si>
  <si>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</si>
  <si>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</si>
  <si>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</si>
  <si>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</si>
  <si>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</si>
  <si>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</si>
  <si>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</si>
  <si>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</si>
  <si>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</si>
  <si>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</si>
  <si>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</si>
  <si>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</si>
  <si>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</si>
  <si>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</si>
  <si>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</si>
  <si>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</si>
  <si>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</si>
  <si>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</si>
  <si>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</si>
  <si>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</si>
  <si>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</si>
  <si>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</si>
  <si>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</si>
  <si>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</si>
  <si>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</si>
  <si>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</si>
  <si>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</si>
  <si>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</si>
  <si>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</si>
  <si>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</si>
  <si>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</si>
  <si>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</si>
  <si>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</si>
  <si>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</si>
  <si>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</si>
  <si>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</si>
  <si>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</si>
  <si>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</si>
  <si>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</si>
  <si>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</si>
  <si>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</si>
  <si>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</si>
  <si>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</si>
  <si>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</si>
  <si>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</si>
  <si>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</si>
  <si>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</si>
  <si>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</si>
  <si>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</si>
  <si>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</si>
  <si>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</si>
  <si>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</si>
  <si>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</si>
  <si>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</si>
  <si>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</si>
  <si>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</si>
  <si>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</si>
  <si>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</si>
  <si>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</si>
  <si>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</si>
  <si>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</si>
  <si>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</si>
  <si>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</si>
  <si>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</si>
  <si>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</si>
  <si>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</si>
  <si>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</si>
  <si>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</si>
  <si>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</si>
  <si>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</si>
  <si>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</si>
  <si>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</si>
  <si>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</si>
  <si>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</si>
  <si>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</si>
  <si>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</si>
  <si>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</si>
  <si>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</si>
  <si>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</si>
  <si>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</si>
  <si>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</si>
  <si>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</si>
  <si>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</si>
  <si>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</si>
  <si>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</si>
  <si>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</si>
  <si>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</si>
  <si>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</si>
  <si>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</si>
  <si>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</si>
  <si>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</si>
  <si>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</si>
  <si>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</si>
  <si>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</si>
  <si>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</si>
  <si>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</si>
  <si>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</si>
  <si>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</si>
  <si>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</si>
  <si>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</si>
  <si>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</si>
  <si>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</si>
  <si>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</si>
  <si>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</si>
  <si>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</si>
  <si>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</si>
  <si>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</si>
  <si>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</si>
  <si>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</si>
  <si>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</si>
  <si>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</si>
  <si>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</si>
  <si>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</si>
  <si>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</si>
  <si>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</si>
  <si>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</si>
  <si>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</si>
  <si>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</si>
  <si>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</si>
  <si>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</si>
  <si>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</si>
  <si>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</si>
  <si>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</si>
  <si>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</si>
  <si>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</si>
  <si>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</si>
  <si>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</si>
  <si>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</si>
  <si>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</si>
  <si>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</si>
  <si>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</si>
  <si>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</si>
  <si>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</si>
  <si>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</si>
  <si>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</si>
  <si>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</si>
  <si>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</si>
  <si>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</si>
  <si>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</si>
  <si>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</si>
  <si>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</si>
  <si>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</si>
  <si>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</si>
  <si>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</si>
  <si>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</si>
  <si>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</si>
  <si>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</si>
  <si>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</si>
  <si>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</si>
  <si>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</si>
  <si>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</si>
  <si>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</si>
  <si>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</si>
  <si>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</si>
  <si>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</si>
  <si>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</si>
  <si>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</si>
  <si>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</si>
  <si>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</si>
  <si>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</si>
  <si>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</si>
  <si>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</si>
  <si>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</si>
  <si>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</si>
  <si>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</si>
  <si>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</si>
  <si>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</si>
  <si>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</si>
  <si>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</si>
  <si>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</si>
  <si>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</si>
  <si>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</si>
  <si>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</si>
  <si>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</si>
  <si>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</si>
  <si>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</si>
  <si>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</si>
  <si>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</si>
  <si>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</si>
  <si>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</si>
  <si>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</si>
  <si>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</si>
  <si>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</si>
  <si>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</si>
  <si>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</si>
  <si>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</si>
  <si>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</si>
  <si>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</si>
  <si>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</si>
  <si>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</si>
  <si>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</si>
  <si>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</si>
  <si>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</si>
  <si>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</si>
  <si>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</si>
  <si>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</si>
  <si>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</si>
  <si>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</si>
  <si>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</si>
  <si>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</si>
  <si>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</si>
  <si>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</si>
  <si>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</si>
  <si>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</si>
  <si>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</si>
  <si>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</si>
  <si>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</si>
  <si>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</si>
  <si>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</si>
  <si>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</si>
  <si>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</si>
  <si>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</si>
  <si>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</si>
  <si>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</si>
  <si>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</si>
  <si>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</si>
  <si>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</si>
  <si>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</si>
  <si>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</si>
  <si>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</si>
  <si>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</si>
  <si>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</si>
  <si>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</si>
  <si>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</si>
  <si>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</si>
  <si>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</si>
  <si>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</si>
  <si>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</si>
  <si>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</si>
  <si>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</si>
  <si>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</si>
  <si>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</si>
  <si>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</si>
  <si>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</si>
  <si>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</si>
  <si>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</si>
  <si>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</si>
  <si>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</si>
  <si>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</si>
  <si>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</si>
  <si>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</si>
  <si>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</si>
  <si>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</si>
  <si>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</si>
  <si>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</si>
  <si>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</si>
  <si>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</si>
  <si>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</si>
  <si>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</si>
  <si>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</si>
  <si>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</si>
  <si>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</si>
  <si>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</si>
  <si>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</si>
  <si>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</si>
  <si>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</si>
  <si>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</si>
  <si>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</si>
  <si>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</si>
  <si>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</si>
  <si>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</si>
  <si>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</si>
  <si>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</si>
  <si>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</si>
  <si>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</si>
  <si>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</si>
  <si>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</si>
  <si>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</si>
  <si>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</si>
  <si>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</si>
  <si>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</si>
  <si>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</si>
  <si>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</si>
  <si>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</si>
  <si>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</si>
  <si>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</si>
  <si>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</si>
  <si>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</si>
  <si>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</si>
  <si>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</si>
  <si>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</si>
  <si>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</si>
  <si>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</si>
  <si>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</si>
  <si>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</si>
  <si>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</si>
  <si>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</si>
  <si>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</si>
  <si>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</si>
  <si>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</si>
  <si>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</si>
  <si>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</si>
  <si>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</si>
  <si>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</si>
  <si>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</si>
  <si>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</si>
  <si>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</si>
  <si>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</si>
  <si>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</si>
  <si>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</si>
  <si>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</si>
  <si>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</si>
  <si>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</si>
  <si>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</si>
  <si>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</si>
  <si>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</si>
  <si>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</si>
  <si>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</si>
  <si>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</si>
  <si>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</si>
  <si>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</si>
  <si>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</si>
  <si>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</si>
  <si>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</si>
  <si>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</si>
  <si>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</si>
  <si>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</si>
  <si>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</si>
  <si>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</si>
  <si>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</si>
  <si>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</si>
  <si>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</si>
  <si>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</si>
  <si>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</si>
  <si>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</si>
  <si>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</si>
  <si>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</si>
  <si>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</si>
  <si>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</si>
  <si>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</si>
  <si>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</si>
  <si>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</si>
  <si>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</si>
  <si>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</si>
  <si>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</si>
  <si>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</si>
  <si>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</si>
  <si>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</si>
  <si>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</si>
  <si>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</si>
  <si>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</si>
  <si>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</si>
  <si>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</si>
  <si>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</si>
  <si>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</si>
  <si>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</si>
  <si>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</si>
  <si>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</si>
  <si>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</si>
  <si>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</si>
  <si>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</si>
  <si>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</si>
  <si>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</si>
  <si>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</si>
  <si>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</si>
  <si>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</si>
  <si>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</si>
  <si>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</si>
  <si>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</si>
  <si>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</si>
  <si>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</si>
  <si>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</si>
  <si>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</si>
  <si>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</si>
  <si>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</si>
  <si>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</si>
  <si>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</si>
  <si>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</si>
  <si>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</si>
  <si>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</si>
  <si>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</si>
  <si>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</si>
  <si>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</si>
  <si>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</si>
  <si>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</si>
  <si>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</si>
  <si>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</si>
  <si>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</si>
  <si>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</si>
  <si>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</si>
  <si>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</si>
  <si>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</si>
  <si>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</si>
  <si>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</si>
  <si>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</si>
  <si>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</si>
  <si>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</si>
  <si>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</si>
  <si>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</si>
  <si>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</si>
  <si>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</si>
  <si>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</si>
  <si>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</si>
  <si>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</si>
  <si>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</si>
  <si>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</si>
  <si>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</si>
  <si>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</si>
  <si>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</si>
  <si>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</si>
  <si>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</si>
  <si>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</si>
  <si>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</si>
  <si>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</si>
  <si>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</si>
  <si>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</si>
  <si>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</si>
  <si>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</si>
  <si>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</si>
  <si>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</si>
  <si>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</si>
  <si>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</si>
  <si>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</si>
  <si>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</si>
  <si>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</si>
  <si>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</si>
  <si>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</si>
  <si>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</si>
  <si>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</si>
  <si>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</si>
  <si>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</si>
  <si>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</si>
  <si>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</si>
  <si>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</si>
  <si>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</si>
  <si>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</si>
  <si>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</si>
  <si>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</si>
  <si>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</si>
  <si>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</si>
  <si>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</si>
  <si>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</si>
  <si>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</si>
  <si>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</si>
  <si>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</si>
  <si>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</si>
  <si>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</si>
  <si>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</si>
  <si>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</si>
  <si>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</si>
  <si>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</si>
  <si>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</si>
  <si>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</si>
  <si>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</si>
  <si>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</si>
  <si>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</si>
  <si>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</si>
  <si>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</si>
  <si>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</si>
  <si>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</si>
  <si>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</si>
  <si>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</si>
  <si>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</si>
  <si>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</si>
  <si>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</si>
  <si>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</si>
  <si>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</si>
  <si>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</si>
  <si>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</si>
  <si>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</si>
  <si>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</si>
  <si>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</si>
  <si>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</si>
  <si>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</si>
  <si>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</si>
  <si>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</si>
  <si>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</si>
  <si>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</si>
  <si>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</si>
  <si>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</si>
  <si>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</si>
  <si>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</si>
  <si>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</si>
  <si>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</si>
  <si>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</si>
  <si>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</si>
  <si>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</si>
  <si>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</si>
  <si>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</si>
  <si>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</si>
  <si>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</si>
  <si>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</si>
  <si>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</si>
  <si>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</si>
  <si>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</si>
  <si>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</si>
  <si>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</si>
  <si>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</si>
  <si>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</si>
  <si>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</si>
  <si>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</si>
  <si>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</si>
  <si>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</si>
  <si>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</si>
  <si>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</si>
  <si>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</si>
  <si>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</si>
  <si>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</si>
  <si>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</si>
  <si>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</si>
  <si>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</si>
  <si>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</si>
  <si>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</si>
  <si>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</si>
  <si>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</si>
  <si>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</si>
  <si>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</si>
  <si>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</si>
  <si>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</si>
  <si>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</si>
  <si>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</si>
  <si>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</si>
  <si>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</si>
  <si>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</si>
  <si>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</si>
  <si>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</si>
  <si>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</si>
  <si>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</si>
  <si>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</si>
  <si>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</si>
  <si>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</si>
  <si>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</si>
  <si>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</si>
  <si>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</si>
  <si>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</si>
  <si>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</si>
  <si>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</si>
  <si>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</si>
  <si>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</si>
  <si>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</si>
  <si>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</si>
  <si>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</si>
  <si>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</si>
  <si>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</si>
  <si>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</si>
  <si>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</si>
  <si>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</si>
  <si>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</si>
  <si>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</si>
  <si>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</si>
  <si>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</si>
  <si>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</si>
  <si>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</si>
  <si>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</si>
  <si>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</si>
  <si>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</si>
  <si>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</si>
  <si>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</si>
  <si>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</si>
  <si>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</si>
  <si>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</si>
  <si>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</si>
  <si>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</si>
  <si>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</si>
  <si>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</si>
  <si>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</si>
  <si>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</si>
  <si>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</si>
  <si>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</si>
  <si>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</si>
  <si>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</si>
  <si>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</si>
  <si>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</si>
  <si>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</si>
  <si>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</si>
  <si>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</si>
  <si>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</si>
  <si>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</si>
  <si>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</si>
  <si>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</si>
  <si>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</si>
  <si>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</si>
  <si>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</si>
  <si>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</si>
  <si>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</si>
  <si>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</si>
  <si>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</si>
  <si>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</si>
  <si>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</si>
  <si>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</si>
  <si>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</si>
  <si>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</si>
  <si>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</si>
  <si>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</si>
  <si>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</si>
  <si>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</si>
  <si>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</si>
  <si>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</si>
  <si>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</si>
  <si>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</si>
  <si>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</si>
  <si>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</si>
  <si>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</si>
  <si>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</si>
  <si>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</si>
  <si>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</si>
  <si>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</si>
  <si>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</si>
  <si>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</si>
  <si>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</si>
  <si>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</si>
  <si>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</si>
  <si>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</si>
  <si>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</si>
  <si>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</si>
  <si>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</si>
  <si>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</si>
  <si>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</si>
  <si>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</si>
  <si>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</si>
  <si>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</si>
  <si>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</si>
  <si>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</si>
  <si>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</si>
  <si>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</si>
  <si>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</si>
  <si>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</si>
  <si>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</si>
  <si>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</si>
  <si>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</si>
  <si>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</si>
  <si>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</si>
  <si>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</si>
  <si>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</si>
  <si>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</si>
  <si>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</si>
  <si>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</si>
  <si>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</si>
  <si>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</si>
  <si>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</si>
  <si>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</si>
  <si>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</si>
  <si>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</si>
  <si>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</si>
  <si>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</si>
  <si>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</si>
  <si>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</si>
  <si>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</si>
  <si>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</si>
  <si>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</si>
  <si>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</si>
  <si>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</si>
  <si>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</si>
  <si>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</si>
  <si>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</si>
  <si>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</si>
  <si>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</si>
  <si>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</si>
  <si>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</si>
  <si>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</si>
  <si>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</si>
  <si>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</si>
  <si>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</si>
  <si>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</si>
  <si>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</si>
  <si>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</si>
  <si>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</si>
  <si>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</si>
  <si>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</si>
  <si>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</si>
  <si>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</si>
  <si>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</si>
  <si>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</si>
  <si>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</si>
  <si>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</si>
  <si>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</si>
  <si>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</si>
  <si>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</si>
  <si>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</si>
  <si>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</si>
  <si>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</si>
  <si>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</si>
  <si>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</si>
  <si>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</si>
  <si>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</si>
  <si>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</si>
  <si>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</si>
  <si>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</si>
  <si>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</si>
  <si>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</si>
  <si>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</si>
  <si>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</si>
  <si>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</si>
  <si>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</si>
  <si>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</si>
  <si>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</si>
  <si>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</si>
  <si>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</si>
  <si>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</si>
  <si>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</si>
  <si>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</si>
  <si>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</si>
  <si>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</si>
  <si>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</si>
  <si>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</si>
  <si>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</si>
  <si>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</si>
  <si>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</si>
  <si>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</si>
  <si>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</si>
  <si>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</si>
  <si>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</si>
  <si>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</si>
  <si>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</si>
  <si>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</si>
  <si>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</si>
  <si>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</si>
  <si>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</si>
  <si>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</si>
  <si>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</si>
  <si>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</si>
  <si>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</si>
  <si>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</si>
  <si>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</si>
  <si>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</si>
  <si>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</si>
  <si>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</si>
  <si>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</si>
  <si>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</si>
  <si>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</si>
  <si>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</si>
  <si>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</si>
  <si>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</si>
  <si>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</si>
  <si>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</si>
  <si>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</si>
  <si>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</si>
  <si>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</si>
  <si>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</si>
  <si>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</si>
  <si>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</si>
  <si>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</si>
  <si>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</si>
  <si>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</si>
  <si>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</si>
  <si>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</si>
  <si>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</si>
  <si>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</si>
  <si>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</si>
  <si>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</si>
  <si>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</si>
  <si>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</si>
  <si>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</si>
  <si>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</si>
  <si>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</si>
  <si>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</si>
  <si>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</si>
  <si>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</si>
  <si>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</si>
  <si>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</si>
  <si>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</si>
  <si>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</si>
  <si>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</si>
  <si>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</si>
  <si>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</si>
  <si>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</si>
  <si>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</si>
  <si>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</si>
  <si>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</si>
  <si>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</si>
  <si>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</si>
  <si>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</si>
  <si>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</si>
  <si>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</si>
  <si>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</si>
  <si>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</si>
  <si>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</si>
  <si>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</si>
  <si>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</si>
  <si>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</si>
  <si>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</si>
  <si>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</si>
  <si>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</si>
  <si>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</si>
  <si>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</si>
  <si>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</si>
  <si>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</si>
  <si>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</si>
  <si>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</si>
  <si>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</si>
  <si>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</si>
  <si>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</si>
  <si>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</si>
  <si>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</si>
  <si>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</si>
  <si>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</si>
  <si>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</si>
  <si>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</si>
  <si>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</si>
  <si>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</si>
  <si>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</si>
  <si>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</si>
  <si>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</si>
  <si>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</si>
  <si>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</si>
  <si>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</si>
  <si>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</si>
  <si>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</si>
  <si>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</si>
  <si>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</si>
  <si>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</si>
  <si>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</si>
  <si>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</si>
  <si>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</si>
  <si>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</si>
  <si>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</si>
  <si>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</si>
  <si>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</si>
  <si>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</si>
  <si>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</si>
  <si>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</si>
  <si>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</si>
  <si>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</si>
  <si>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</si>
  <si>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</si>
  <si>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</si>
  <si>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</si>
  <si>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</si>
  <si>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</si>
  <si>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</si>
  <si>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</si>
  <si>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</si>
  <si>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</si>
  <si>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</si>
  <si>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</si>
  <si>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</si>
  <si>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</si>
  <si>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</si>
  <si>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</si>
  <si>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</si>
  <si>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</si>
  <si>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</si>
  <si>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</si>
  <si>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</si>
  <si>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</si>
  <si>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</si>
  <si>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</si>
  <si>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</si>
  <si>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</si>
  <si>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</si>
  <si>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</si>
  <si>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</si>
  <si>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</si>
  <si>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</si>
  <si>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</si>
  <si>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</si>
  <si>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</si>
  <si>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</si>
  <si>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</si>
  <si>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</si>
  <si>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</si>
  <si>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</si>
  <si>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</si>
  <si>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</si>
  <si>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</si>
  <si>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</si>
  <si>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</si>
  <si>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</si>
  <si>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</si>
  <si>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</si>
  <si>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</si>
  <si>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</si>
  <si>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</si>
  <si>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</si>
  <si>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</si>
  <si>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</si>
  <si>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</si>
  <si>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</si>
  <si>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</si>
  <si>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</si>
  <si>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</si>
  <si>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</si>
  <si>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</si>
  <si>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</si>
  <si>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</si>
  <si>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</si>
  <si>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</si>
  <si>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</si>
  <si>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</si>
  <si>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</si>
  <si>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</si>
  <si>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</si>
  <si>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</si>
  <si>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</si>
  <si>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</si>
  <si>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</si>
  <si>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</si>
  <si>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</si>
  <si>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</si>
  <si>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</si>
  <si>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</si>
  <si>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</si>
  <si>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</si>
  <si>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</si>
  <si>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</si>
  <si>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</si>
  <si>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</si>
  <si>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</si>
  <si>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</si>
  <si>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</si>
  <si>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</si>
  <si>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</si>
  <si>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</si>
  <si>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</si>
  <si>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</si>
  <si>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</si>
  <si>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</si>
  <si>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</si>
  <si>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</si>
  <si>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</si>
  <si>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</si>
  <si>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</si>
  <si>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</si>
  <si>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</si>
  <si>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</si>
  <si>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</si>
  <si>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</si>
  <si>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</si>
  <si>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</si>
  <si>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</si>
  <si>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</si>
  <si>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</si>
  <si>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</si>
  <si>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</si>
  <si>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</si>
  <si>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</si>
  <si>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</si>
  <si>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</si>
  <si>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</si>
  <si>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</si>
  <si>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</si>
  <si>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</si>
  <si>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</si>
  <si>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</si>
  <si>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</si>
  <si>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</si>
  <si>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</si>
  <si>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</si>
  <si>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</si>
  <si>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</si>
  <si>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</si>
  <si>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</si>
  <si>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</si>
  <si>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</si>
  <si>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</si>
  <si>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</si>
  <si>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</si>
  <si>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</si>
  <si>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</si>
  <si>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</si>
  <si>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</si>
  <si>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</si>
  <si>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</si>
  <si>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</si>
  <si>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</si>
  <si>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</si>
  <si>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</si>
  <si>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</si>
  <si>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</si>
  <si>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</si>
  <si>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</si>
  <si>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</si>
  <si>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</si>
  <si>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</si>
  <si>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</si>
  <si>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</si>
  <si>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</si>
  <si>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</si>
  <si>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</si>
  <si>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</si>
  <si>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</si>
  <si>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</si>
  <si>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</si>
  <si>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</si>
  <si>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</si>
  <si>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</si>
  <si>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</si>
  <si>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</si>
  <si>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</si>
  <si>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</si>
  <si>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</si>
  <si>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</si>
  <si>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</si>
  <si>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</si>
  <si>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</si>
  <si>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</si>
  <si>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</si>
  <si>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</si>
  <si>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</si>
  <si>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</si>
  <si>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</si>
  <si>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</si>
  <si>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</si>
  <si>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</si>
  <si>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</si>
  <si>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</si>
  <si>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</si>
  <si>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</si>
  <si>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</si>
  <si>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</si>
  <si>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</si>
  <si>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</si>
  <si>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</si>
  <si>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</si>
  <si>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</si>
  <si>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</si>
  <si>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</si>
  <si>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</si>
  <si>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</si>
  <si>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</si>
  <si>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</si>
  <si>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</si>
  <si>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</si>
  <si>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</si>
  <si>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</si>
  <si>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</si>
  <si>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</si>
  <si>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</si>
  <si>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</si>
  <si>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</si>
  <si>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</si>
  <si>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</si>
  <si>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</si>
  <si>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</si>
  <si>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</si>
  <si>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</si>
  <si>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</si>
  <si>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</si>
  <si>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</si>
  <si>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</si>
  <si>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</si>
  <si>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</si>
  <si>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</si>
  <si>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</si>
  <si>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</si>
  <si>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</si>
  <si>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</si>
  <si>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</si>
  <si>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</si>
  <si>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</si>
  <si>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</si>
  <si>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</si>
  <si>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</si>
  <si>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</si>
  <si>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</si>
  <si>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</si>
  <si>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</si>
  <si>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</si>
  <si>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</si>
  <si>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</si>
  <si>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</si>
  <si>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</si>
  <si>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</si>
  <si>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</si>
  <si>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</si>
  <si>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</si>
  <si>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</si>
  <si>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</si>
  <si>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</si>
  <si>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</si>
  <si>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</si>
  <si>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</si>
  <si>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</si>
  <si>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</si>
  <si>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</si>
  <si>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</si>
  <si>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</si>
  <si>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</si>
  <si>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</si>
  <si>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</si>
  <si>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</si>
  <si>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</si>
  <si>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</si>
  <si>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</si>
  <si>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</si>
  <si>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</si>
  <si>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</si>
  <si>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</si>
  <si>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</si>
  <si>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</si>
  <si>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</si>
  <si>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</si>
  <si>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</si>
  <si>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</si>
  <si>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</si>
  <si>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</si>
  <si>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</si>
  <si>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</si>
  <si>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</si>
  <si>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</si>
  <si>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</si>
  <si>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</si>
  <si>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</si>
  <si>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</si>
  <si>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</si>
  <si>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</si>
  <si>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</si>
  <si>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</si>
  <si>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</si>
  <si>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</si>
  <si>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</si>
  <si>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</si>
  <si>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</si>
  <si>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</si>
  <si>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</si>
  <si>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</si>
  <si>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</si>
  <si>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</si>
  <si>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</si>
  <si>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</si>
  <si>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</si>
  <si>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</si>
  <si>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</si>
  <si>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</si>
  <si>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</si>
  <si>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</si>
  <si>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</si>
  <si>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</si>
  <si>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</si>
  <si>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</si>
  <si>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</si>
  <si>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</si>
  <si>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</si>
  <si>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</si>
  <si>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</si>
  <si>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</si>
  <si>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</si>
  <si>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</si>
  <si>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</si>
  <si>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</si>
  <si>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</si>
  <si>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</si>
  <si>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</si>
  <si>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</si>
  <si>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</si>
  <si>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</si>
  <si>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</si>
  <si>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</si>
  <si>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</si>
  <si>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</si>
  <si>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</si>
  <si>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</si>
  <si>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</si>
  <si>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</si>
  <si>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</si>
  <si>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</si>
  <si>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</si>
  <si>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</si>
  <si>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</si>
  <si>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</si>
  <si>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</si>
  <si>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</si>
  <si>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</si>
  <si>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</si>
  <si>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</si>
  <si>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</si>
  <si>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</si>
  <si>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</si>
  <si>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</si>
  <si>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</si>
  <si>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</si>
  <si>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</si>
  <si>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</si>
  <si>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</si>
  <si>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</si>
  <si>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</si>
  <si>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</si>
  <si>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</si>
  <si>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</si>
  <si>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</si>
  <si>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</si>
  <si>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</si>
  <si>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</si>
  <si>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</si>
  <si>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</si>
  <si>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</si>
  <si>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</si>
  <si>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</si>
  <si>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</si>
  <si>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</si>
  <si>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</si>
  <si>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</si>
  <si>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</si>
  <si>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</si>
  <si>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</si>
  <si>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</si>
  <si>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</si>
  <si>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</si>
  <si>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</si>
  <si>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</si>
  <si>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</si>
  <si>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</si>
  <si>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</si>
  <si>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</si>
  <si>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</si>
  <si>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</si>
  <si>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</si>
  <si>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</si>
  <si>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</si>
  <si>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</si>
  <si>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</si>
  <si>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</si>
  <si>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</si>
  <si>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</si>
  <si>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</si>
  <si>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</si>
  <si>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</si>
  <si>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</si>
  <si>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</si>
  <si>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</si>
  <si>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</si>
  <si>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</si>
  <si>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</si>
  <si>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</si>
  <si>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</si>
  <si>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</si>
  <si>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</si>
  <si>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</si>
  <si>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</si>
  <si>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</si>
  <si>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</si>
  <si>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</si>
  <si>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</si>
  <si>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</si>
  <si>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</si>
  <si>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</si>
  <si>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</si>
  <si>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</si>
  <si>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</si>
  <si>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</si>
  <si>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</si>
  <si>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</si>
  <si>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</si>
  <si>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</si>
  <si>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</si>
  <si>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</si>
  <si>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</si>
  <si>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</si>
  <si>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</si>
  <si>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</si>
  <si>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</si>
  <si>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</si>
  <si>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</si>
  <si>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</si>
  <si>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</si>
  <si>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</si>
  <si>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</si>
  <si>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</si>
  <si>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</si>
  <si>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</si>
  <si>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</si>
  <si>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</si>
  <si>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</si>
  <si>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</si>
  <si>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</si>
  <si>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</si>
  <si>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</si>
  <si>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</si>
  <si>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</si>
  <si>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</si>
  <si>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</si>
  <si>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</si>
  <si>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</si>
  <si>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</si>
  <si>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</si>
  <si>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</si>
  <si>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</si>
  <si>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</si>
  <si>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</si>
  <si>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</si>
  <si>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</si>
  <si>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</si>
  <si>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</si>
  <si>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</si>
  <si>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</si>
  <si>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</si>
  <si>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</si>
  <si>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</si>
  <si>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</si>
  <si>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</si>
  <si>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</si>
  <si>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</si>
  <si>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</si>
  <si>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</si>
  <si>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</si>
  <si>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</si>
  <si>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</si>
  <si>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</si>
  <si>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</si>
  <si>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</si>
  <si>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</si>
  <si>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</si>
  <si>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</si>
  <si>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</si>
  <si>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</si>
  <si>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</si>
  <si>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</si>
  <si>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</si>
  <si>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</si>
  <si>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</si>
  <si>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</si>
  <si>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</si>
  <si>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</si>
  <si>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</si>
  <si>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</si>
  <si>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</si>
  <si>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</si>
  <si>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</si>
  <si>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</si>
  <si>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</si>
  <si>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</si>
  <si>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</si>
  <si>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</si>
  <si>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</si>
  <si>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</si>
  <si>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</si>
  <si>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</si>
  <si>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</si>
  <si>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</si>
  <si>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</si>
  <si>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</si>
  <si>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</si>
  <si>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</si>
  <si>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</si>
  <si>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</si>
  <si>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</si>
  <si>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</si>
  <si>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</si>
  <si>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</si>
  <si>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</si>
  <si>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</si>
  <si>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</si>
  <si>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</si>
  <si>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</si>
  <si>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</si>
  <si>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</si>
  <si>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</si>
  <si>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</si>
  <si>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</si>
  <si>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</si>
  <si>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</si>
  <si>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</si>
  <si>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</si>
  <si>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</si>
  <si>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</si>
  <si>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</si>
  <si>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</si>
  <si>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</si>
  <si>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</si>
  <si>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</si>
  <si>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</si>
  <si>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</si>
  <si>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</si>
  <si>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</si>
  <si>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</si>
  <si>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</si>
  <si>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</si>
  <si>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</si>
  <si>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</si>
  <si>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</si>
  <si>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</si>
  <si>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</si>
  <si>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</si>
  <si>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</si>
  <si>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</si>
  <si>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</si>
  <si>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</si>
  <si>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</si>
  <si>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</si>
  <si>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</si>
  <si>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</si>
  <si>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</si>
  <si>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</si>
  <si>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</si>
  <si>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</si>
  <si>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</si>
  <si>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</si>
  <si>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</si>
  <si>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</si>
  <si>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</si>
  <si>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</si>
  <si>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</si>
  <si>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</si>
  <si>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</si>
  <si>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</si>
  <si>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</si>
  <si>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</si>
  <si>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</si>
  <si>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</si>
  <si>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</si>
  <si>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</si>
  <si>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</si>
  <si>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</si>
  <si>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</si>
  <si>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</si>
  <si>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</si>
  <si>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</si>
  <si>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</si>
  <si>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</si>
  <si>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</si>
  <si>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</si>
  <si>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</si>
  <si>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</si>
  <si>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</si>
  <si>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</si>
  <si>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</si>
  <si>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</si>
  <si>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</si>
  <si>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</si>
  <si>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</si>
  <si>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</si>
  <si>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</si>
  <si>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</si>
  <si>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</si>
  <si>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</si>
  <si>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</si>
  <si>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</si>
  <si>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</si>
  <si>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</si>
  <si>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</si>
  <si>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</si>
  <si>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</si>
  <si>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</si>
  <si>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</si>
  <si>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</si>
  <si>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</si>
  <si>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</si>
  <si>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</si>
  <si>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</si>
  <si>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</si>
  <si>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</si>
  <si>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</si>
  <si>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</si>
  <si>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</si>
  <si>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</si>
  <si>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</si>
  <si>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</si>
  <si>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</si>
  <si>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</si>
  <si>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</si>
  <si>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</si>
  <si>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</si>
  <si>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</si>
  <si>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</si>
  <si>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</si>
  <si>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</si>
  <si>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</si>
  <si>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</si>
  <si>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</si>
  <si>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</si>
  <si>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</si>
  <si>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</si>
  <si>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</si>
  <si>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</si>
  <si>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</si>
  <si>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</si>
  <si>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</si>
  <si>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</si>
  <si>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</si>
  <si>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</si>
  <si>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</si>
  <si>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</si>
  <si>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</si>
  <si>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</si>
  <si>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</si>
  <si>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</si>
  <si>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</si>
  <si>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</si>
  <si>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</si>
  <si>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</si>
  <si>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</si>
  <si>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</si>
  <si>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</si>
  <si>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</si>
  <si>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</si>
  <si>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</si>
  <si>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</si>
  <si>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</si>
  <si>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</si>
  <si>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</si>
  <si>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</si>
  <si>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</si>
  <si>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</si>
  <si>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</si>
  <si>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</si>
  <si>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</si>
  <si>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</si>
  <si>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</si>
  <si>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</si>
  <si>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</si>
  <si>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</si>
  <si>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</si>
  <si>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</si>
  <si>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</si>
  <si>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</si>
  <si>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</si>
  <si>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</si>
  <si>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</si>
  <si>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</si>
  <si>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</si>
  <si>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</si>
  <si>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</si>
  <si>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</si>
  <si>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</si>
  <si>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</si>
  <si>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</si>
  <si>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</si>
  <si>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</si>
  <si>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</si>
  <si>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</si>
  <si>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</si>
  <si>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</si>
  <si>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</si>
  <si>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</si>
  <si>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</si>
  <si>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</si>
  <si>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</si>
  <si>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</si>
  <si>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</si>
  <si>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</si>
  <si>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</si>
  <si>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</si>
  <si>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</si>
  <si>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</si>
  <si>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</si>
  <si>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</si>
  <si>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</si>
  <si>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</si>
  <si>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</si>
  <si>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</si>
  <si>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</si>
  <si>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</si>
  <si>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</si>
  <si>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</si>
  <si>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</si>
  <si>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</si>
  <si>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</si>
  <si>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</si>
  <si>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</si>
  <si>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</si>
  <si>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</si>
  <si>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</si>
  <si>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</si>
  <si>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</si>
  <si>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</si>
  <si>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</si>
  <si>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</si>
  <si>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</si>
  <si>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</si>
  <si>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</si>
  <si>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</si>
  <si>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</si>
  <si>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</si>
  <si>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</si>
  <si>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</si>
  <si>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</si>
  <si>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</si>
  <si>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</si>
  <si>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</si>
  <si>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</si>
  <si>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</si>
  <si>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</si>
  <si>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</si>
  <si>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</si>
  <si>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</si>
  <si>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</si>
  <si>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</si>
  <si>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</si>
  <si>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</si>
  <si>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</si>
  <si>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</si>
  <si>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</si>
  <si>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</si>
  <si>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</si>
  <si>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</si>
  <si>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</si>
  <si>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</si>
  <si>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</si>
  <si>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</si>
  <si>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</si>
  <si>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</si>
  <si>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</si>
  <si>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</si>
  <si>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</si>
  <si>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</si>
  <si>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</si>
  <si>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</si>
  <si>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</si>
  <si>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</si>
  <si>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</si>
  <si>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</si>
  <si>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</si>
  <si>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</si>
  <si>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</si>
  <si>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</si>
  <si>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</si>
  <si>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</si>
  <si>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</si>
  <si>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</si>
  <si>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</si>
  <si>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</si>
  <si>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</si>
  <si>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</si>
  <si>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</si>
  <si>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</si>
  <si>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</si>
  <si>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</si>
  <si>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</si>
  <si>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</si>
  <si>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</si>
  <si>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</si>
  <si>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</si>
  <si>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</si>
  <si>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</si>
  <si>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</si>
  <si>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</si>
  <si>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</si>
  <si>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</si>
  <si>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</si>
  <si>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</si>
  <si>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</si>
  <si>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</si>
  <si>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</si>
  <si>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</si>
  <si>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</si>
  <si>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</si>
  <si>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</si>
  <si>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</si>
  <si>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</si>
  <si>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</si>
  <si>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</si>
  <si>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</si>
  <si>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</si>
  <si>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</si>
  <si>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</si>
  <si>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</si>
  <si>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</si>
  <si>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</si>
  <si>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</si>
  <si>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</si>
  <si>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</si>
  <si>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</si>
  <si>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</si>
  <si>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</si>
  <si>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</si>
  <si>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</si>
  <si>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</si>
  <si>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</si>
  <si>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</si>
  <si>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</si>
  <si>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</si>
  <si>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</si>
  <si>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</si>
  <si>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</si>
  <si>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</si>
  <si>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</si>
  <si>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</si>
  <si>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</si>
  <si>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</si>
  <si>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</si>
  <si>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</si>
  <si>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</si>
  <si>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</si>
  <si>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</si>
  <si>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</si>
  <si>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</si>
  <si>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</si>
  <si>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</si>
  <si>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</si>
  <si>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</si>
  <si>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</si>
  <si>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</si>
  <si>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</si>
  <si>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</si>
  <si>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</si>
  <si>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</si>
  <si>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</si>
  <si>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</si>
  <si>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</si>
  <si>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</si>
  <si>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</si>
  <si>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</si>
  <si>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</si>
  <si>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</si>
  <si>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</si>
  <si>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</si>
  <si>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</si>
  <si>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</si>
  <si>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</si>
  <si>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</si>
  <si>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</si>
  <si>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</si>
  <si>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</si>
  <si>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</si>
  <si>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</si>
  <si>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</si>
  <si>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</si>
  <si>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</si>
  <si>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</si>
  <si>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</si>
  <si>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</si>
  <si>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</si>
  <si>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</si>
  <si>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</si>
  <si>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</si>
  <si>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</si>
  <si>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</si>
  <si>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</si>
  <si>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</si>
  <si>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</si>
  <si>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</si>
  <si>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</si>
  <si>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</si>
  <si>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</si>
  <si>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</si>
  <si>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</si>
  <si>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</si>
  <si>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</si>
  <si>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</si>
  <si>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</si>
  <si>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</si>
  <si>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</si>
  <si>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</si>
  <si>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</si>
  <si>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</si>
  <si>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</si>
  <si>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</si>
  <si>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</si>
  <si>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</si>
  <si>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</si>
  <si>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</si>
  <si>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</si>
  <si>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</si>
  <si>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</si>
  <si>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</si>
  <si>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</si>
  <si>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</si>
  <si>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</si>
  <si>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</si>
  <si>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</si>
  <si>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</si>
  <si>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</si>
  <si>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</si>
  <si>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</si>
  <si>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</si>
  <si>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</si>
  <si>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</si>
  <si>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</si>
  <si>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</si>
  <si>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</si>
  <si>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</si>
  <si>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</si>
  <si>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</si>
  <si>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</si>
  <si>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</si>
  <si>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</si>
  <si>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</si>
  <si>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</si>
  <si>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</si>
  <si>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</si>
  <si>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</si>
  <si>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</si>
  <si>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</si>
  <si>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</si>
  <si>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</si>
  <si>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</si>
  <si>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</si>
  <si>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</si>
  <si>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</si>
  <si>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</si>
  <si>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</si>
  <si>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</si>
  <si>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</si>
  <si>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</si>
  <si>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</si>
  <si>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</si>
  <si>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</si>
  <si>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</si>
  <si>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</si>
  <si>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</si>
  <si>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</si>
  <si>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</si>
  <si>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</si>
  <si>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</si>
  <si>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</si>
  <si>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</si>
  <si>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</si>
  <si>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</si>
  <si>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</si>
  <si>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</si>
  <si>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</si>
  <si>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</si>
  <si>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</si>
  <si>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</si>
  <si>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</si>
  <si>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</si>
  <si>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</si>
  <si>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</si>
  <si>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</si>
  <si>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</si>
  <si>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</si>
  <si>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</si>
  <si>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</si>
  <si>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</si>
  <si>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</si>
  <si>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</si>
  <si>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</si>
  <si>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</si>
  <si>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</si>
  <si>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</si>
  <si>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</si>
  <si>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</si>
  <si>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</si>
  <si>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</si>
  <si>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</si>
  <si>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</si>
  <si>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</si>
  <si>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</si>
  <si>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</si>
  <si>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</si>
  <si>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</si>
  <si>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</si>
  <si>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</si>
  <si>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</si>
  <si>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</si>
  <si>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</si>
  <si>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</si>
  <si>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</si>
  <si>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</si>
  <si>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</si>
  <si>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</si>
  <si>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</si>
  <si>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</si>
  <si>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</si>
  <si>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</si>
  <si>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</si>
  <si>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</si>
  <si>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</si>
  <si>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</si>
  <si>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</si>
  <si>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</si>
  <si>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</si>
  <si>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</si>
  <si>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</si>
  <si>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</si>
  <si>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</si>
  <si>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</si>
  <si>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</si>
  <si>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</si>
  <si>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</si>
  <si>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</si>
  <si>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</si>
  <si>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</si>
  <si>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</si>
  <si>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</si>
  <si>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</si>
  <si>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</si>
  <si>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</si>
  <si>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</si>
  <si>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</si>
  <si>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</si>
  <si>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</si>
  <si>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</si>
  <si>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</si>
  <si>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</si>
  <si>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</si>
  <si>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</si>
  <si>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</si>
  <si>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</si>
  <si>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</si>
  <si>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</si>
  <si>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</si>
  <si>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</si>
  <si>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</si>
  <si>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</si>
  <si>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</si>
  <si>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</si>
  <si>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</si>
  <si>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</si>
  <si>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</si>
  <si>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</si>
  <si>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</si>
  <si>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</si>
  <si>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</si>
  <si>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</si>
  <si>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</si>
  <si>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</si>
  <si>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</si>
  <si>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</si>
  <si>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</si>
  <si>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</si>
  <si>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</si>
  <si>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</si>
  <si>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</si>
  <si>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</si>
  <si>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</si>
  <si>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</si>
  <si>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</si>
  <si>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</si>
  <si>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</si>
  <si>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</si>
  <si>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</si>
  <si>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</si>
  <si>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</si>
  <si>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</si>
  <si>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</si>
  <si>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</si>
  <si>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</si>
  <si>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</si>
  <si>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</si>
  <si>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</si>
  <si>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</si>
  <si>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</si>
  <si>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</si>
  <si>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</si>
  <si>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</si>
  <si>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</si>
  <si>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</si>
  <si>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</si>
  <si>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</si>
  <si>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</si>
  <si>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</si>
  <si>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</si>
  <si>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</si>
  <si>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</si>
  <si>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</si>
  <si>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</si>
  <si>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</si>
  <si>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</si>
  <si>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</si>
  <si>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</si>
  <si>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</si>
  <si>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</si>
  <si>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</si>
  <si>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</si>
  <si>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</si>
  <si>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</si>
  <si>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</si>
  <si>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</si>
  <si>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</si>
  <si>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</si>
  <si>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</si>
  <si>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</si>
  <si>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</si>
  <si>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</si>
  <si>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</si>
  <si>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</si>
  <si>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</si>
  <si>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</si>
  <si>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</si>
  <si>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</si>
  <si>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</si>
  <si>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</si>
  <si>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</si>
  <si>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</si>
  <si>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</si>
  <si>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</si>
  <si>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</si>
  <si>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</si>
  <si>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</si>
  <si>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</si>
  <si>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</si>
  <si>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</si>
  <si>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</si>
  <si>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</si>
  <si>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</si>
  <si>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</si>
  <si>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</si>
  <si>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</si>
  <si>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</si>
  <si>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</si>
  <si>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</si>
  <si>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</si>
  <si>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</si>
  <si>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</si>
  <si>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</si>
  <si>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</si>
  <si>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</si>
  <si>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</si>
  <si>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</si>
  <si>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</si>
  <si>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</si>
  <si>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</si>
  <si>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</si>
  <si>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</si>
  <si>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</si>
  <si>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</si>
  <si>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</si>
  <si>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</si>
  <si>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</si>
  <si>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</si>
  <si>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</si>
  <si>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</si>
  <si>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</si>
  <si>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</si>
  <si>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</si>
  <si>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</si>
  <si>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</si>
  <si>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</si>
  <si>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</si>
  <si>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</si>
  <si>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</si>
  <si>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</si>
  <si>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</si>
  <si>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</si>
  <si>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</si>
  <si>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</si>
  <si>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</si>
  <si>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</si>
  <si>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</si>
  <si>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</si>
  <si>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</si>
  <si>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</si>
  <si>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</si>
  <si>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</si>
  <si>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</si>
  <si>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</si>
  <si>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</si>
  <si>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</si>
  <si>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</si>
  <si>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</si>
  <si>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</si>
  <si>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</si>
  <si>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</si>
  <si>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</si>
  <si>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</si>
  <si>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</si>
  <si>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</si>
  <si>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</si>
  <si>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</si>
  <si>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</si>
  <si>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</si>
  <si>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</si>
  <si>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</si>
  <si>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</si>
  <si>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</si>
  <si>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</si>
  <si>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</si>
  <si>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</si>
  <si>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</si>
  <si>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</si>
  <si>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</si>
  <si>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</si>
  <si>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</si>
  <si>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</si>
  <si>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</si>
  <si>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</si>
  <si>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</si>
  <si>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</si>
  <si>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</si>
  <si>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</si>
  <si>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</si>
  <si>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</si>
  <si>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</si>
  <si>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</si>
  <si>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</si>
  <si>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</si>
  <si>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</si>
  <si>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</si>
  <si>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</si>
  <si>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</si>
  <si>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</si>
  <si>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</si>
  <si>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</si>
  <si>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</si>
  <si>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</si>
  <si>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</si>
  <si>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</si>
  <si>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</si>
  <si>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</si>
  <si>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</si>
  <si>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</si>
  <si>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</si>
  <si>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</si>
  <si>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</si>
  <si>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</si>
  <si>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</si>
  <si>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</si>
  <si>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</si>
  <si>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</si>
  <si>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</si>
  <si>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</si>
  <si>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</si>
  <si>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</si>
  <si>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</si>
  <si>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</si>
  <si>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</si>
  <si>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</si>
  <si>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</si>
  <si>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</si>
  <si>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</si>
  <si>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</si>
  <si>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</si>
  <si>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</si>
  <si>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</si>
  <si>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</si>
  <si>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</si>
  <si>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</si>
  <si>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</si>
  <si>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</si>
  <si>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</si>
  <si>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</si>
  <si>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</si>
  <si>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</si>
  <si>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</si>
  <si>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</si>
  <si>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</si>
  <si>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</si>
  <si>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</si>
  <si>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</si>
  <si>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</si>
  <si>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</si>
  <si>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</si>
  <si>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</si>
  <si>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</si>
  <si>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</si>
  <si>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</si>
  <si>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</si>
  <si>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</si>
  <si>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</si>
  <si>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</si>
  <si>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</si>
  <si>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</si>
  <si>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</si>
  <si>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</si>
  <si>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</si>
  <si>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</si>
  <si>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</si>
  <si>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</si>
  <si>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</si>
  <si>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</si>
  <si>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</si>
  <si>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</si>
  <si>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</si>
  <si>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</si>
  <si>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</si>
  <si>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</si>
  <si>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</si>
  <si>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</si>
  <si>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</si>
  <si>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</si>
  <si>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</si>
  <si>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</si>
  <si>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</si>
  <si>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</si>
  <si>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</si>
  <si>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</si>
  <si>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</si>
  <si>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</si>
  <si>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</si>
  <si>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</si>
  <si>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</si>
  <si>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</si>
  <si>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</si>
  <si>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</si>
  <si>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</si>
  <si>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</si>
  <si>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</si>
  <si>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</si>
  <si>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</si>
  <si>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</si>
  <si>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</si>
  <si>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</si>
  <si>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</si>
  <si>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</si>
  <si>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</si>
  <si>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</si>
  <si>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</si>
  <si>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</si>
  <si>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</si>
  <si>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</si>
  <si>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</si>
  <si>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</si>
  <si>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</si>
  <si>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</si>
  <si>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</si>
  <si>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</si>
  <si>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</si>
  <si>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</si>
  <si>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</si>
  <si>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</si>
  <si>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</si>
  <si>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</si>
  <si>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</si>
  <si>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</si>
  <si>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</si>
  <si>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</si>
  <si>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</si>
  <si>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</si>
  <si>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</si>
  <si>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</si>
  <si>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</si>
  <si>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</si>
  <si>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</si>
  <si>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</si>
  <si>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</si>
  <si>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</si>
  <si>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</si>
  <si>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</si>
  <si>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</si>
  <si>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</si>
  <si>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</si>
  <si>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</si>
  <si>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</si>
  <si>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</si>
  <si>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</si>
  <si>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</si>
  <si>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</si>
  <si>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</si>
  <si>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</si>
  <si>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</si>
  <si>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</si>
  <si>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</si>
  <si>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</si>
  <si>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</si>
  <si>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</si>
  <si>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</si>
  <si>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</si>
  <si>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</si>
  <si>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</si>
  <si>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</si>
  <si>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</si>
  <si>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</si>
  <si>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</si>
  <si>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</si>
  <si>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</si>
  <si>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</si>
  <si>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</si>
  <si>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</si>
  <si>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</si>
  <si>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</si>
  <si>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</si>
  <si>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</si>
  <si>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</si>
  <si>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</si>
  <si>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</si>
  <si>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</si>
  <si>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</si>
  <si>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</si>
  <si>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</si>
  <si>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</si>
  <si>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</si>
  <si>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</si>
  <si>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</si>
  <si>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</si>
  <si>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</si>
  <si>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</si>
  <si>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</si>
  <si>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</si>
  <si>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</si>
  <si>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</si>
  <si>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</si>
  <si>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</si>
  <si>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</si>
  <si>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</si>
  <si>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</si>
  <si>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</si>
  <si>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</si>
  <si>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</si>
  <si>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</si>
  <si>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</si>
  <si>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</si>
  <si>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</si>
  <si>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</si>
  <si>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</si>
  <si>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</si>
  <si>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</si>
  <si>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</si>
  <si>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</si>
  <si>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</si>
  <si>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</si>
  <si>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</si>
  <si>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</si>
  <si>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</si>
  <si>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</si>
  <si>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</si>
  <si>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</si>
  <si>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</si>
  <si>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</si>
  <si>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</si>
  <si>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</si>
  <si>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</si>
  <si>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</si>
  <si>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</si>
  <si>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</si>
  <si>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</si>
  <si>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</si>
  <si>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</si>
  <si>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</si>
  <si>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</si>
  <si>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</si>
  <si>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</si>
  <si>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</si>
  <si>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</si>
  <si>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</si>
  <si>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</si>
  <si>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</si>
  <si>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</si>
  <si>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</si>
  <si>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</si>
  <si>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</si>
  <si>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</si>
  <si>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</si>
  <si>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</si>
  <si>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</si>
  <si>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</si>
  <si>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</si>
  <si>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</si>
  <si>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</si>
  <si>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</si>
  <si>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</si>
  <si>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</si>
  <si>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</si>
  <si>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</si>
  <si>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</si>
  <si>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</si>
  <si>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</si>
  <si>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</si>
  <si>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</si>
  <si>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</si>
  <si>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</si>
  <si>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</si>
  <si>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</si>
  <si>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</si>
  <si>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</si>
  <si>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</si>
  <si>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</si>
  <si>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</si>
  <si>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</si>
  <si>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</si>
  <si>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</si>
  <si>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</si>
  <si>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</si>
  <si>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</si>
  <si>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</si>
  <si>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</si>
  <si>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</si>
  <si>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</si>
  <si>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</si>
  <si>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</si>
  <si>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</si>
  <si>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</si>
  <si>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</si>
  <si>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</si>
  <si>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</si>
  <si>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</si>
  <si>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</si>
  <si>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</si>
  <si>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</si>
  <si>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</si>
  <si>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</si>
  <si>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</si>
  <si>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</si>
  <si>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</si>
  <si>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</si>
  <si>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</si>
  <si>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</si>
  <si>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</si>
  <si>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</si>
  <si>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</si>
  <si>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</si>
  <si>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</si>
  <si>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</si>
  <si>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</si>
  <si>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</si>
  <si>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</si>
  <si>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</si>
  <si>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</si>
  <si>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</si>
  <si>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</si>
  <si>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</si>
  <si>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</si>
  <si>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</si>
  <si>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</si>
  <si>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</si>
  <si>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</si>
  <si>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</si>
  <si>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</si>
  <si>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</si>
  <si>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</si>
  <si>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</si>
  <si>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</si>
  <si>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</si>
  <si>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</si>
  <si>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</si>
  <si>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</si>
  <si>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</si>
  <si>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</si>
  <si>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</si>
  <si>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</si>
  <si>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</si>
  <si>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</si>
  <si>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</si>
  <si>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</si>
  <si>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</si>
  <si>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</si>
  <si>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</si>
  <si>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</si>
  <si>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</si>
  <si>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</si>
  <si>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</si>
  <si>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</si>
  <si>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</si>
  <si>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</si>
  <si>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</si>
  <si>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</si>
  <si>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</si>
  <si>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</si>
  <si>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</si>
  <si>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</si>
  <si>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</si>
  <si>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</si>
  <si>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</si>
  <si>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</si>
  <si>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</si>
  <si>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</si>
  <si>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</si>
  <si>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</si>
  <si>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</si>
  <si>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</si>
  <si>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</si>
  <si>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</si>
  <si>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</si>
  <si>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</si>
  <si>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</si>
  <si>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</si>
  <si>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</si>
  <si>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</si>
  <si>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</si>
  <si>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</si>
  <si>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</si>
  <si>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</si>
  <si>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</si>
  <si>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</si>
  <si>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</si>
  <si>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</si>
  <si>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</si>
  <si>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</si>
  <si>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</si>
  <si>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</si>
  <si>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</si>
  <si>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</si>
  <si>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</si>
  <si>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</si>
  <si>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</si>
  <si>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</si>
  <si>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</si>
  <si>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</si>
  <si>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</si>
  <si>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</si>
  <si>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</si>
  <si>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</si>
  <si>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</si>
  <si>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</si>
  <si>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</si>
  <si>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</si>
  <si>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</si>
  <si>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</si>
  <si>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</si>
  <si>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</si>
  <si>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</si>
  <si>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</si>
  <si>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</si>
  <si>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</si>
  <si>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</si>
  <si>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</si>
  <si>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</si>
  <si>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</si>
  <si>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</si>
  <si>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</si>
  <si>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</si>
  <si>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</si>
  <si>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</si>
  <si>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</si>
  <si>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</si>
  <si>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</si>
  <si>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</si>
  <si>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</si>
  <si>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</si>
  <si>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</si>
  <si>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</si>
  <si>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</si>
  <si>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</si>
  <si>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</si>
  <si>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</si>
  <si>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</si>
  <si>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</si>
  <si>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</si>
  <si>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</si>
  <si>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</si>
  <si>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</si>
  <si>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</si>
  <si>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</si>
  <si>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</si>
  <si>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</si>
  <si>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</si>
  <si>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</si>
  <si>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</si>
  <si>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</si>
  <si>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</si>
  <si>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</si>
  <si>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</si>
  <si>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</si>
  <si>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</si>
  <si>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</si>
  <si>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</si>
  <si>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</si>
  <si>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</si>
  <si>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</si>
  <si>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</si>
  <si>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</si>
  <si>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</si>
  <si>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</si>
  <si>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</si>
  <si>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</si>
  <si>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</si>
  <si>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</si>
  <si>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</si>
  <si>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</si>
  <si>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</si>
  <si>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</si>
  <si>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</si>
  <si>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</si>
  <si>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</si>
  <si>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</si>
  <si>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</si>
  <si>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</si>
  <si>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</si>
  <si>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</si>
  <si>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</si>
  <si>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</si>
  <si>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</si>
  <si>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</si>
  <si>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</si>
  <si>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</si>
  <si>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</si>
  <si>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</si>
  <si>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</si>
  <si>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</si>
  <si>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</si>
  <si>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</si>
  <si>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</si>
  <si>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</si>
  <si>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</si>
  <si>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</si>
  <si>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</si>
  <si>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</si>
  <si>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</si>
  <si>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</si>
  <si>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</si>
  <si>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</si>
  <si>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</si>
  <si>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</si>
  <si>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</si>
  <si>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</si>
  <si>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</si>
  <si>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</si>
  <si>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</si>
  <si>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</si>
  <si>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</si>
  <si>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</si>
  <si>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</si>
  <si>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</si>
  <si>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</si>
  <si>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</si>
  <si>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</si>
  <si>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</si>
  <si>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</si>
  <si>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</si>
  <si>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</si>
  <si>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</si>
  <si>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</si>
  <si>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</si>
  <si>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</si>
  <si>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</si>
  <si>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</si>
  <si>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</si>
  <si>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</si>
  <si>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</si>
  <si>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</si>
  <si>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</si>
  <si>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</si>
  <si>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</si>
  <si>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</si>
  <si>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</si>
  <si>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</si>
  <si>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</si>
  <si>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</si>
  <si>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</si>
  <si>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</si>
  <si>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</si>
  <si>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</si>
  <si>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</si>
  <si>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</si>
  <si>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</si>
  <si>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</si>
  <si>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</si>
  <si>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</si>
  <si>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</si>
  <si>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</si>
  <si>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</si>
  <si>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</si>
  <si>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</si>
  <si>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</si>
  <si>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</si>
  <si>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</si>
  <si>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</si>
  <si>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</si>
  <si>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</si>
  <si>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</si>
  <si>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</si>
  <si>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</si>
  <si>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</si>
  <si>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</si>
  <si>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</si>
  <si>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</si>
  <si>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</si>
  <si>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</si>
  <si>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</si>
  <si>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</si>
  <si>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</si>
  <si>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</si>
  <si>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</si>
  <si>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</si>
  <si>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</si>
  <si>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</si>
  <si>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</si>
  <si>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</si>
  <si>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</si>
  <si>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</si>
  <si>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</si>
  <si>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</si>
  <si>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</si>
  <si>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</si>
  <si>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</si>
  <si>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</si>
  <si>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</si>
  <si>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</si>
  <si>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</si>
  <si>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</si>
  <si>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</si>
  <si>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</si>
  <si>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</si>
  <si>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</si>
  <si>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</si>
  <si>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</si>
  <si>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</si>
  <si>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</si>
  <si>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</si>
  <si>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</si>
  <si>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</si>
  <si>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</si>
  <si>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</si>
  <si>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</si>
  <si>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</si>
  <si>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</si>
  <si>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</si>
  <si>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</si>
  <si>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</si>
  <si>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</si>
  <si>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</si>
  <si>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</si>
  <si>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</si>
  <si>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</si>
  <si>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</si>
  <si>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</si>
  <si>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</si>
  <si>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</si>
  <si>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</si>
  <si>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</si>
  <si>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</si>
  <si>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</si>
  <si>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</si>
  <si>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</si>
  <si>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</si>
  <si>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</si>
  <si>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</si>
  <si>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</si>
  <si>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</si>
  <si>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</si>
  <si>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</si>
  <si>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</si>
  <si>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</si>
  <si>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</si>
  <si>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</si>
  <si>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</si>
  <si>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</si>
  <si>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</si>
  <si>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</si>
  <si>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</si>
  <si>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</si>
  <si>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</si>
  <si>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</si>
  <si>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</si>
  <si>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</si>
  <si>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</si>
  <si>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</si>
  <si>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</si>
  <si>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</si>
  <si>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</si>
  <si>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</si>
  <si>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</si>
  <si>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</si>
  <si>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</si>
  <si>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</si>
  <si>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</si>
  <si>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</si>
  <si>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</si>
  <si>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</si>
  <si>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</si>
  <si>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</si>
  <si>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</si>
  <si>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</si>
  <si>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</si>
  <si>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</si>
  <si>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</si>
  <si>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</si>
  <si>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</si>
  <si>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</si>
  <si>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</si>
  <si>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</si>
  <si>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</si>
  <si>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</si>
  <si>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</si>
  <si>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</si>
  <si>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</si>
  <si>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</si>
  <si>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</si>
  <si>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</si>
  <si>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</si>
  <si>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</si>
  <si>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</si>
  <si>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</si>
  <si>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</si>
  <si>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</si>
  <si>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</si>
  <si>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</si>
  <si>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</si>
  <si>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</si>
  <si>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</si>
  <si>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</si>
  <si>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</si>
  <si>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</si>
  <si>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</si>
  <si>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</si>
  <si>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</si>
  <si>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</si>
  <si>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</si>
  <si>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</si>
  <si>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</si>
  <si>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</si>
  <si>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</si>
  <si>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</si>
  <si>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</si>
  <si>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</si>
  <si>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</si>
  <si>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</si>
  <si>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</si>
  <si>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</si>
  <si>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</si>
  <si>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</si>
  <si>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</si>
  <si>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</si>
  <si>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</si>
  <si>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</si>
  <si>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</si>
  <si>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</si>
  <si>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</si>
  <si>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</si>
  <si>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</si>
  <si>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</si>
  <si>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</si>
  <si>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</si>
  <si>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</si>
  <si>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</si>
  <si>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</si>
  <si>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</si>
  <si>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</si>
  <si>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</si>
  <si>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</si>
  <si>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</si>
  <si>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</si>
  <si>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</si>
  <si>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</si>
  <si>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</si>
  <si>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</si>
  <si>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</si>
  <si>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</si>
  <si>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</si>
  <si>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</si>
  <si>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</si>
  <si>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</si>
  <si>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</si>
  <si>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</si>
  <si>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</si>
  <si>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</si>
  <si>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</si>
  <si>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</si>
  <si>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</si>
  <si>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</si>
  <si>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</si>
  <si>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</si>
  <si>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</si>
  <si>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</si>
  <si>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</si>
  <si>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</si>
  <si>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</si>
  <si>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</si>
  <si>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</si>
  <si>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</si>
  <si>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</si>
  <si>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</si>
  <si>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</si>
  <si>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</si>
  <si>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</si>
  <si>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</si>
  <si>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</si>
  <si>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</si>
  <si>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</si>
  <si>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</si>
  <si>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</si>
  <si>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</si>
  <si>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</si>
  <si>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</si>
  <si>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</si>
  <si>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</si>
  <si>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</si>
  <si>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</si>
  <si>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</si>
  <si>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</si>
  <si>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</si>
  <si>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</si>
  <si>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</si>
  <si>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</si>
  <si>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</si>
  <si>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</si>
  <si>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</si>
  <si>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</si>
  <si>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</si>
  <si>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</si>
  <si>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</si>
  <si>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</si>
  <si>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</si>
  <si>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</si>
  <si>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</si>
  <si>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</si>
  <si>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</si>
  <si>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</si>
  <si>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</si>
  <si>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</si>
  <si>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</si>
  <si>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</si>
  <si>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</si>
  <si>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</si>
  <si>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</si>
  <si>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</si>
  <si>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</si>
  <si>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</si>
  <si>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</si>
  <si>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</si>
  <si>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</si>
  <si>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</si>
  <si>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</si>
  <si>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</si>
  <si>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</si>
  <si>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</si>
  <si>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</si>
  <si>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</si>
  <si>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</si>
  <si>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</si>
  <si>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</si>
  <si>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</si>
  <si>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</si>
  <si>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</si>
  <si>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</si>
  <si>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</si>
  <si>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</si>
  <si>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</si>
  <si>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</si>
  <si>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</si>
  <si>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</si>
  <si>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</si>
  <si>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</si>
  <si>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</si>
  <si>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</si>
  <si>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</si>
  <si>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</si>
  <si>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</si>
  <si>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</si>
  <si>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</si>
  <si>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</si>
  <si>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</si>
  <si>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</si>
  <si>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</si>
  <si>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</si>
  <si>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</si>
  <si>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</si>
  <si>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</si>
  <si>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</si>
  <si>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</si>
  <si>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</si>
  <si>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</si>
  <si>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</si>
  <si>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</si>
  <si>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</si>
  <si>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</si>
  <si>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</si>
  <si>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</si>
  <si>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</si>
  <si>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</si>
  <si>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</si>
  <si>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</si>
  <si>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</si>
  <si>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</si>
  <si>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</si>
  <si>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</si>
  <si>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</si>
  <si>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</si>
  <si>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</si>
  <si>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</si>
  <si>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</si>
  <si>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</si>
  <si>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</si>
  <si>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</si>
  <si>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</si>
  <si>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</si>
  <si>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</si>
  <si>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</si>
  <si>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</si>
  <si>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</si>
  <si>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</si>
  <si>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</si>
  <si>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</si>
  <si>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</si>
  <si>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</si>
  <si>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</si>
  <si>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</si>
  <si>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</si>
  <si>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</si>
  <si>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</si>
  <si>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</si>
  <si>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</si>
  <si>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</si>
  <si>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</si>
  <si>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</si>
  <si>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</si>
  <si>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</si>
  <si>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</si>
  <si>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</si>
  <si>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</si>
  <si>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</si>
  <si>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</si>
  <si>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</si>
  <si>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</si>
  <si>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</si>
  <si>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</si>
  <si>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</si>
  <si>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</si>
  <si>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</si>
  <si>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</si>
  <si>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</si>
  <si>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</si>
  <si>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</si>
  <si>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</si>
  <si>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</si>
  <si>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</si>
  <si>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</si>
  <si>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</si>
  <si>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</si>
  <si>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</si>
  <si>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</si>
  <si>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</si>
  <si>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</si>
  <si>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</si>
  <si>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</si>
  <si>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</si>
  <si>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</si>
  <si>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</si>
  <si>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</si>
  <si>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</si>
  <si>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</si>
  <si>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</si>
  <si>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</si>
  <si>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</si>
  <si>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</si>
  <si>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</si>
  <si>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</si>
  <si>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</si>
  <si>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</si>
  <si>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</si>
  <si>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</si>
  <si>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</si>
  <si>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</si>
  <si>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</si>
  <si>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</si>
  <si>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</si>
  <si>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</si>
  <si>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</si>
  <si>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</si>
  <si>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</si>
  <si>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</si>
  <si>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</si>
  <si>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</si>
  <si>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</si>
  <si>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</si>
  <si>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</si>
  <si>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</si>
  <si>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</si>
  <si>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</si>
  <si>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</si>
  <si>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</si>
  <si>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</si>
  <si>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</si>
  <si>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</si>
  <si>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</si>
  <si>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</si>
  <si>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</si>
  <si>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</si>
  <si>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</si>
  <si>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</si>
  <si>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</si>
  <si>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</si>
  <si>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</si>
  <si>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</si>
  <si>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</si>
  <si>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</si>
  <si>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</si>
  <si>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</si>
  <si>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</si>
  <si>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</si>
  <si>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</si>
  <si>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</si>
  <si>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</si>
  <si>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</si>
  <si>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</si>
  <si>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</si>
  <si>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</si>
  <si>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</si>
  <si>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</si>
  <si>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</si>
  <si>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</si>
  <si>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</si>
  <si>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</si>
  <si>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</si>
  <si>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</si>
  <si>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</si>
  <si>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</si>
  <si>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</si>
  <si>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</si>
  <si>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</si>
  <si>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</si>
  <si>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</si>
  <si>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</si>
  <si>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</si>
  <si>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</si>
  <si>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</si>
  <si>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</si>
  <si>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</si>
  <si>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</si>
  <si>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</si>
  <si>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</si>
  <si>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</si>
  <si>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</si>
  <si>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</si>
  <si>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</si>
  <si>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</si>
  <si>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</si>
  <si>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</si>
  <si>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</si>
  <si>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</si>
  <si>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</si>
  <si>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</si>
  <si>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</si>
  <si>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</si>
  <si>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</si>
  <si>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</si>
  <si>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</si>
  <si>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</si>
  <si>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</si>
  <si>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</si>
  <si>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</si>
  <si>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</si>
  <si>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</si>
  <si>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</si>
  <si>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</si>
  <si>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</si>
  <si>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</si>
  <si>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</si>
  <si>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</si>
  <si>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</si>
  <si>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</si>
  <si>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</si>
  <si>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</si>
  <si>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</si>
  <si>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</si>
  <si>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</si>
  <si>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</si>
  <si>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</si>
  <si>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</si>
  <si>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</si>
  <si>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</si>
  <si>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</si>
  <si>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</si>
  <si>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</si>
  <si>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</si>
  <si>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</si>
  <si>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</si>
  <si>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</si>
  <si>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</si>
  <si>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</si>
  <si>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</si>
  <si>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</si>
  <si>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</si>
  <si>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</si>
  <si>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</si>
  <si>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</si>
  <si>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</si>
  <si>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</si>
  <si>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</si>
  <si>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</si>
  <si>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</si>
  <si>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</si>
  <si>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</si>
  <si>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</si>
  <si>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</si>
  <si>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</si>
  <si>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</si>
  <si>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</si>
  <si>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</si>
  <si>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</si>
  <si>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</si>
  <si>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</si>
  <si>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</si>
  <si>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</si>
  <si>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</si>
  <si>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</si>
  <si>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</si>
  <si>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</si>
  <si>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</si>
  <si>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</si>
  <si>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</si>
  <si>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</si>
  <si>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</si>
  <si>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</si>
  <si>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</si>
  <si>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</si>
  <si>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</si>
  <si>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</si>
  <si>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</si>
  <si>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</si>
  <si>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</si>
  <si>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</si>
  <si>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</si>
  <si>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</si>
  <si>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</si>
  <si>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</si>
  <si>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</si>
  <si>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</si>
  <si>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</si>
  <si>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</si>
  <si>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</si>
  <si>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</si>
  <si>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</si>
  <si>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</si>
  <si>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</si>
  <si>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</si>
  <si>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</si>
  <si>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</si>
  <si>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</si>
  <si>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</si>
  <si>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</si>
  <si>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</si>
  <si>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</si>
  <si>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</si>
  <si>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</si>
  <si>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</si>
  <si>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</si>
  <si>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</si>
  <si>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</si>
  <si>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</si>
  <si>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</si>
  <si>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</si>
  <si>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</si>
  <si>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</si>
  <si>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</si>
  <si>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</si>
  <si>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</si>
  <si>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</si>
  <si>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</si>
  <si>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</si>
  <si>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</si>
  <si>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</si>
  <si>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</si>
  <si>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</si>
  <si>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</si>
  <si>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</si>
  <si>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</si>
  <si>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</si>
  <si>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</si>
  <si>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</si>
  <si>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</si>
  <si>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</si>
  <si>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</si>
  <si>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</si>
  <si>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</si>
  <si>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</si>
  <si>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</si>
  <si>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</si>
  <si>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</si>
  <si>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</si>
  <si>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</si>
  <si>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</si>
  <si>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</si>
  <si>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</si>
  <si>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</si>
  <si>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</si>
  <si>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</si>
  <si>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</si>
  <si>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</si>
  <si>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</si>
  <si>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</si>
  <si>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</si>
  <si>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</si>
  <si>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</si>
  <si>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</si>
  <si>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</si>
  <si>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</si>
  <si>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</si>
  <si>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</si>
  <si>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</si>
  <si>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</si>
  <si>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</si>
  <si>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</si>
  <si>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</si>
  <si>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</si>
  <si>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</si>
  <si>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</si>
  <si>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</si>
  <si>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</si>
  <si>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</si>
  <si>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</si>
  <si>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</si>
  <si>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</si>
  <si>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</si>
  <si>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</si>
  <si>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</si>
  <si>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</si>
  <si>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</si>
  <si>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</si>
  <si>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</si>
  <si>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</si>
  <si>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</si>
  <si>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</si>
  <si>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</si>
  <si>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</si>
  <si>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</si>
  <si>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</si>
  <si>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</si>
  <si>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</si>
  <si>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</si>
  <si>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</si>
  <si>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</si>
  <si>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</si>
  <si>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</si>
  <si>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</si>
  <si>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</si>
  <si>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</si>
  <si>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</si>
  <si>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</si>
  <si>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</si>
  <si>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</si>
  <si>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</si>
  <si>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</si>
  <si>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</si>
  <si>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</si>
  <si>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</si>
  <si>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</si>
  <si>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</si>
  <si>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</si>
  <si>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</si>
  <si>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</si>
  <si>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</si>
  <si>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</si>
  <si>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</si>
  <si>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</si>
  <si>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</si>
  <si>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</si>
  <si>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</si>
  <si>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</si>
  <si>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</si>
  <si>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</si>
  <si>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</si>
  <si>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</si>
  <si>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</si>
  <si>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</si>
  <si>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</si>
  <si>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</si>
  <si>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</si>
  <si>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</si>
  <si>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</si>
  <si>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</si>
  <si>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</si>
  <si>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</si>
  <si>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</si>
  <si>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</si>
  <si>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</si>
  <si>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</si>
  <si>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</si>
  <si>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</si>
  <si>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</si>
  <si>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</si>
  <si>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</si>
  <si>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</si>
  <si>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</si>
  <si>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</si>
  <si>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</si>
  <si>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</si>
  <si>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</si>
  <si>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</si>
  <si>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</si>
  <si>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</si>
  <si>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</si>
  <si>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</si>
  <si>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</si>
  <si>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</si>
  <si>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</si>
  <si>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</si>
  <si>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</si>
  <si>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</si>
  <si>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</si>
  <si>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</si>
  <si>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</si>
  <si>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</si>
  <si>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</si>
  <si>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</si>
  <si>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</si>
  <si>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</si>
  <si>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</si>
  <si>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</si>
  <si>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</si>
  <si>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</si>
  <si>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</si>
  <si>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</si>
  <si>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</si>
  <si>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</si>
  <si>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</si>
  <si>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</si>
  <si>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</si>
  <si>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</si>
  <si>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</si>
  <si>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</si>
  <si>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</si>
  <si>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</si>
  <si>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</si>
  <si>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</si>
  <si>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</si>
  <si>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</si>
  <si>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</si>
  <si>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</si>
  <si>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</si>
  <si>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</si>
  <si>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</si>
  <si>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</si>
  <si>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</si>
  <si>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</si>
  <si>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</si>
  <si>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</si>
  <si>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</si>
  <si>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</si>
  <si>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</si>
  <si>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</si>
  <si>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</si>
  <si>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</si>
  <si>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</si>
  <si>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</si>
  <si>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</si>
  <si>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</si>
  <si>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</si>
  <si>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</si>
  <si>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</si>
  <si>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</si>
  <si>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</si>
  <si>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</si>
  <si>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</si>
  <si>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</si>
  <si>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</si>
  <si>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</si>
  <si>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</si>
  <si>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</si>
  <si>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</si>
  <si>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</si>
  <si>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</si>
  <si>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</si>
  <si>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</si>
  <si>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</si>
  <si>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</si>
  <si>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</si>
  <si>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</si>
  <si>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</si>
  <si>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</si>
  <si>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</si>
  <si>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</si>
  <si>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</si>
  <si>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</si>
  <si>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</si>
  <si>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</si>
  <si>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</si>
  <si>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</si>
  <si>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</si>
  <si>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</si>
  <si>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</si>
  <si>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</si>
  <si>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</si>
  <si>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</si>
  <si>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</si>
  <si>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</si>
  <si>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</si>
  <si>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</si>
  <si>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</si>
  <si>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</si>
  <si>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</si>
  <si>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</si>
  <si>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</si>
  <si>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</si>
  <si>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</si>
  <si>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</si>
  <si>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</si>
  <si>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</si>
  <si>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</si>
  <si>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</si>
  <si>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</si>
  <si>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</si>
  <si>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</si>
  <si>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</si>
  <si>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</si>
  <si>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</si>
  <si>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</si>
  <si>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</si>
  <si>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</si>
  <si>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</si>
  <si>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</si>
  <si>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</si>
  <si>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</si>
  <si>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</si>
  <si>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</si>
  <si>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</si>
  <si>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</si>
  <si>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</si>
  <si>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</si>
  <si>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</si>
  <si>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</si>
  <si>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</si>
  <si>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</si>
  <si>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</si>
  <si>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</si>
  <si>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</si>
  <si>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</si>
  <si>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</si>
  <si>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</si>
  <si>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</si>
  <si>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</si>
  <si>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</si>
  <si>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</si>
  <si>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</si>
  <si>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</si>
  <si>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</si>
  <si>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</si>
  <si>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</si>
  <si>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</si>
  <si>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</si>
  <si>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</si>
  <si>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</si>
  <si>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</si>
  <si>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</si>
  <si>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</si>
  <si>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</si>
  <si>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</si>
  <si>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</si>
  <si>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</si>
  <si>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</si>
  <si>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</si>
  <si>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</si>
  <si>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</si>
  <si>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</si>
  <si>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</si>
  <si>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</si>
  <si>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</si>
  <si>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</si>
  <si>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</si>
  <si>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</si>
  <si>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</si>
  <si>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</si>
  <si>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</si>
  <si>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</si>
  <si>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</si>
  <si>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</si>
  <si>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</si>
  <si>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</si>
  <si>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</si>
  <si>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</si>
  <si>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</si>
  <si>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</si>
  <si>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</si>
  <si>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</si>
  <si>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</si>
  <si>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</si>
  <si>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</si>
  <si>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</si>
  <si>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</si>
  <si>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</si>
  <si>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</si>
  <si>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</si>
  <si>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</si>
  <si>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</si>
  <si>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</si>
  <si>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</si>
  <si>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</si>
  <si>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</si>
  <si>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</si>
  <si>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</si>
  <si>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</si>
  <si>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</si>
  <si>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</si>
  <si>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</si>
  <si>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</si>
  <si>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</si>
  <si>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</si>
  <si>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</si>
  <si>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</si>
  <si>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</si>
  <si>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</si>
  <si>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</si>
  <si>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</si>
  <si>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</si>
  <si>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</si>
  <si>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</si>
  <si>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</si>
  <si>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</si>
  <si>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</si>
  <si>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</si>
  <si>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</si>
  <si>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</si>
  <si>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</si>
  <si>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</si>
  <si>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</si>
  <si>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</si>
  <si>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</si>
  <si>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</si>
  <si>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</si>
  <si>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</si>
  <si>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</si>
  <si>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</si>
  <si>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</si>
  <si>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</si>
  <si>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</si>
  <si>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</si>
  <si>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</si>
  <si>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</si>
  <si>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</si>
  <si>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</si>
  <si>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</si>
  <si>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</si>
  <si>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</si>
  <si>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</si>
  <si>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</si>
  <si>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</si>
  <si>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</si>
  <si>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</si>
  <si>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</si>
  <si>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</si>
  <si>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</si>
  <si>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</si>
  <si>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</si>
  <si>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</si>
  <si>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</si>
  <si>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</si>
  <si>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</si>
  <si>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</si>
  <si>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</si>
  <si>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</si>
  <si>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</si>
  <si>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</si>
  <si>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</si>
  <si>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</si>
  <si>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</si>
  <si>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</si>
  <si>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</si>
  <si>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</si>
  <si>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</si>
  <si>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</si>
  <si>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</si>
  <si>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</si>
  <si>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</si>
  <si>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</si>
  <si>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</si>
  <si>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</si>
  <si>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</si>
  <si>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</si>
  <si>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</si>
  <si>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</si>
  <si>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</si>
  <si>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</si>
  <si>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</si>
  <si>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</si>
  <si>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</si>
  <si>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</si>
  <si>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</si>
  <si>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</si>
  <si>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</si>
  <si>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</si>
  <si>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</si>
  <si>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</si>
  <si>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</si>
  <si>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</si>
  <si>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</si>
  <si>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</si>
  <si>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</si>
  <si>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</si>
  <si>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</si>
  <si>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</si>
  <si>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</si>
  <si>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</si>
  <si>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</si>
  <si>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</si>
  <si>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</si>
  <si>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</si>
  <si>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</si>
  <si>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</si>
  <si>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</si>
  <si>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</si>
  <si>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</si>
  <si>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</si>
  <si>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</si>
  <si>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</si>
  <si>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</si>
  <si>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</si>
  <si>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</si>
  <si>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</si>
  <si>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</si>
  <si>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</si>
  <si>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</si>
  <si>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</si>
  <si>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</si>
  <si>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</si>
  <si>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</si>
  <si>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</si>
  <si>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</si>
  <si>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</si>
  <si>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</si>
  <si>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</si>
  <si>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</si>
  <si>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</si>
  <si>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</si>
  <si>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</si>
  <si>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</si>
  <si>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</si>
  <si>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</si>
  <si>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</si>
  <si>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</si>
  <si>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</si>
  <si>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</si>
  <si>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</si>
  <si>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</si>
  <si>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</si>
  <si>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</si>
  <si>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</si>
  <si>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</si>
  <si>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</si>
  <si>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</si>
  <si>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</si>
  <si>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</si>
  <si>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</si>
  <si>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</si>
  <si>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</si>
  <si>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</si>
  <si>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</si>
  <si>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</si>
  <si>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</si>
  <si>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</si>
  <si>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</si>
  <si>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</si>
  <si>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</si>
  <si>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</si>
  <si>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</si>
  <si>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</si>
  <si>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</si>
  <si>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</si>
  <si>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</si>
  <si>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</si>
  <si>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</si>
  <si>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</si>
  <si>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</si>
  <si>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</si>
  <si>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</si>
  <si>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</si>
  <si>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</si>
  <si>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</si>
  <si>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</si>
  <si>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</si>
  <si>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</si>
  <si>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</si>
  <si>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</si>
  <si>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</si>
  <si>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</si>
  <si>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</si>
  <si>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</si>
  <si>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</si>
  <si>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</si>
  <si>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</si>
  <si>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</si>
  <si>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</si>
  <si>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</si>
  <si>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</si>
  <si>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</si>
  <si>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</si>
  <si>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</si>
  <si>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</si>
  <si>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</si>
  <si>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</si>
  <si>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</si>
  <si>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</si>
  <si>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</si>
  <si>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</si>
  <si>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</si>
  <si>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</si>
  <si>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</si>
  <si>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</si>
  <si>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</si>
  <si>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</si>
  <si>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</si>
  <si>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</si>
  <si>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</si>
  <si>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</si>
  <si>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</si>
  <si>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</si>
  <si>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</si>
  <si>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</si>
  <si>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</si>
  <si>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</si>
  <si>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</si>
  <si>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</si>
  <si>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</si>
  <si>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</si>
  <si>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</si>
  <si>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</si>
  <si>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</si>
  <si>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</si>
  <si>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</si>
  <si>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</si>
  <si>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</si>
  <si>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</si>
  <si>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</si>
  <si>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</si>
  <si>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</si>
  <si>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</si>
  <si>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</si>
  <si>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</si>
  <si>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</si>
  <si>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</si>
  <si>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</si>
  <si>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</si>
  <si>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</si>
  <si>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</si>
  <si>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</si>
  <si>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</si>
  <si>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</si>
  <si>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</si>
  <si>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</si>
  <si>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</si>
  <si>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</si>
  <si>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</si>
  <si>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</si>
  <si>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</si>
  <si>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</si>
  <si>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</si>
  <si>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</si>
  <si>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</si>
  <si>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</si>
  <si>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</si>
  <si>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</si>
  <si>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</si>
  <si>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</si>
  <si>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</si>
  <si>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</si>
  <si>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</si>
  <si>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</si>
  <si>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</si>
  <si>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</si>
  <si>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</si>
  <si>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</si>
  <si>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</si>
  <si>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</si>
  <si>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</si>
  <si>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</si>
  <si>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</si>
  <si>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</si>
  <si>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</si>
  <si>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</si>
  <si>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</si>
  <si>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</si>
  <si>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</si>
  <si>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</si>
  <si>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</si>
  <si>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</si>
  <si>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</si>
  <si>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</si>
  <si>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</si>
  <si>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</si>
  <si>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</si>
  <si>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</si>
  <si>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</si>
  <si>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</si>
  <si>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</si>
  <si>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</si>
  <si>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</si>
  <si>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</si>
  <si>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</si>
  <si>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</si>
  <si>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</si>
  <si>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</si>
  <si>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</si>
  <si>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</si>
  <si>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</si>
  <si>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</si>
  <si>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</si>
  <si>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</si>
  <si>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</si>
  <si>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</si>
  <si>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</si>
  <si>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</si>
  <si>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</si>
  <si>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</si>
  <si>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</si>
  <si>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</si>
  <si>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</si>
  <si>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</si>
  <si>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</si>
  <si>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</si>
  <si>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</si>
  <si>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</si>
  <si>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</si>
  <si>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</si>
  <si>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</si>
  <si>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</si>
  <si>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</si>
  <si>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</si>
  <si>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</si>
  <si>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</si>
  <si>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</si>
  <si>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</si>
  <si>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</si>
  <si>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</si>
  <si>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</si>
  <si>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</si>
  <si>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</si>
  <si>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</si>
  <si>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</si>
  <si>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</si>
  <si>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</si>
  <si>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</si>
  <si>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</si>
  <si>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</si>
  <si>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</si>
  <si>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</si>
  <si>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</si>
  <si>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</si>
  <si>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</si>
  <si>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</si>
  <si>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</si>
  <si>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</si>
  <si>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</si>
  <si>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</si>
  <si>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</si>
  <si>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</si>
  <si>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</si>
  <si>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</si>
  <si>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</si>
  <si>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</si>
  <si>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</si>
  <si>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</si>
  <si>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</si>
  <si>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</si>
  <si>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</si>
  <si>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</si>
  <si>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</si>
  <si>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</si>
  <si>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</si>
  <si>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</si>
  <si>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</si>
  <si>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</si>
  <si>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</si>
  <si>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</si>
  <si>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</si>
  <si>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</si>
  <si>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</si>
  <si>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</si>
  <si>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</si>
  <si>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</si>
  <si>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</si>
  <si>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</si>
  <si>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</si>
  <si>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</si>
  <si>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</si>
  <si>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</si>
  <si>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</si>
  <si>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</si>
  <si>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</si>
  <si>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</si>
  <si>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</si>
  <si>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</si>
  <si>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</si>
  <si>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</si>
  <si>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</si>
  <si>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</si>
  <si>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</si>
  <si>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</si>
  <si>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</si>
  <si>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</si>
  <si>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</si>
  <si>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</si>
  <si>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</si>
  <si>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</si>
  <si>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</si>
  <si>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</si>
  <si>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</si>
  <si>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</si>
  <si>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</si>
  <si>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</si>
  <si>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</si>
  <si>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</si>
  <si>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</si>
  <si>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</si>
  <si>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</si>
  <si>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</si>
  <si>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</si>
  <si>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</si>
  <si>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</si>
  <si>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</si>
  <si>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</si>
  <si>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</si>
  <si>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</si>
  <si>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</si>
  <si>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</si>
  <si>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</si>
  <si>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</si>
  <si>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</si>
  <si>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</si>
  <si>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</si>
  <si>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</si>
  <si>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</si>
  <si>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</si>
  <si>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</si>
  <si>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</si>
  <si>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</si>
  <si>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</si>
  <si>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</si>
  <si>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</si>
  <si>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</si>
  <si>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</si>
  <si>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</si>
  <si>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</si>
  <si>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</si>
  <si>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</si>
  <si>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</si>
  <si>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</si>
  <si>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</si>
  <si>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</si>
  <si>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</si>
  <si>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</si>
  <si>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</si>
  <si>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</si>
  <si>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</si>
  <si>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</si>
  <si>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</si>
  <si>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</si>
  <si>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</si>
  <si>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</si>
  <si>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</si>
  <si>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</si>
  <si>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</si>
  <si>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</si>
  <si>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</si>
  <si>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</si>
  <si>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</si>
  <si>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</si>
  <si>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</si>
  <si>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</si>
  <si>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</si>
  <si>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</si>
  <si>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</si>
  <si>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</si>
  <si>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</si>
  <si>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</si>
  <si>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</si>
  <si>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</si>
  <si>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</si>
  <si>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</si>
  <si>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</si>
  <si>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</si>
  <si>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</si>
  <si>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</si>
  <si>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</si>
  <si>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</si>
  <si>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</si>
  <si>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</si>
  <si>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</si>
  <si>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</si>
  <si>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</si>
  <si>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</si>
  <si>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</si>
  <si>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</si>
  <si>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</si>
  <si>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</si>
  <si>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</si>
  <si>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</si>
  <si>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</si>
  <si>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</si>
  <si>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</si>
  <si>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</si>
  <si>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</si>
  <si>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</si>
  <si>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</si>
  <si>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</si>
  <si>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</si>
  <si>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</si>
  <si>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</si>
  <si>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</si>
  <si>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</si>
  <si>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</si>
  <si>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</si>
  <si>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</si>
  <si>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</si>
  <si>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</si>
  <si>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</si>
  <si>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</si>
  <si>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</si>
  <si>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</si>
  <si>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</si>
  <si>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</si>
  <si>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</si>
  <si>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</si>
  <si>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</si>
  <si>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</si>
  <si>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</si>
  <si>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</si>
  <si>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</si>
  <si>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</si>
  <si>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</si>
  <si>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</si>
  <si>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</si>
  <si>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</si>
  <si>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</si>
  <si>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</si>
  <si>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</si>
  <si>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</si>
  <si>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</si>
  <si>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</si>
  <si>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</si>
  <si>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</si>
  <si>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</si>
  <si>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</si>
  <si>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</si>
  <si>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</si>
  <si>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</si>
  <si>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</si>
  <si>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</si>
  <si>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</si>
  <si>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</si>
  <si>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</si>
  <si>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</si>
  <si>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</si>
  <si>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</si>
  <si>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</si>
  <si>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</si>
  <si>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</si>
  <si>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</si>
  <si>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</si>
  <si>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</si>
  <si>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</si>
  <si>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</si>
  <si>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</si>
  <si>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</si>
  <si>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</si>
  <si>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</si>
  <si>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</si>
  <si>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</si>
  <si>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</si>
  <si>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</si>
  <si>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</si>
  <si>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</si>
  <si>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</si>
  <si>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</si>
  <si>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</si>
  <si>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</si>
  <si>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</si>
  <si>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</si>
  <si>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</si>
  <si>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</si>
  <si>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</si>
  <si>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</si>
  <si>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</si>
  <si>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</si>
  <si>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</si>
  <si>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</si>
  <si>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</si>
  <si>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</si>
  <si>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</si>
  <si>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</si>
  <si>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</si>
  <si>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</si>
  <si>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</si>
  <si>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</si>
  <si>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</si>
  <si>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</si>
  <si>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</si>
  <si>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</si>
  <si>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</si>
  <si>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</si>
  <si>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</si>
  <si>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</si>
  <si>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</si>
  <si>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</si>
  <si>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</si>
  <si>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</si>
  <si>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</si>
  <si>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</si>
  <si>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</si>
  <si>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</si>
  <si>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</si>
  <si>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</si>
  <si>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</si>
  <si>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</si>
  <si>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</si>
  <si>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</si>
  <si>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</si>
  <si>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</si>
  <si>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</si>
  <si>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</si>
  <si>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</si>
  <si>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</si>
  <si>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</si>
  <si>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</si>
  <si>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</si>
  <si>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</si>
  <si>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</si>
  <si>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</si>
  <si>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</si>
  <si>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</si>
  <si>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</si>
  <si>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</si>
  <si>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</si>
  <si>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</si>
  <si>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</si>
  <si>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</si>
  <si>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</si>
  <si>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</si>
  <si>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</si>
  <si>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</si>
  <si>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</si>
  <si>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</si>
  <si>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</si>
  <si>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</si>
  <si>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</si>
  <si>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</si>
  <si>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</si>
  <si>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</si>
  <si>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</si>
  <si>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</si>
  <si>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</si>
  <si>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</si>
  <si>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</si>
  <si>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</si>
  <si>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</si>
  <si>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</si>
  <si>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</si>
  <si>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</si>
  <si>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</si>
  <si>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</si>
  <si>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</si>
  <si>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</si>
  <si>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</si>
  <si>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</si>
  <si>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</si>
  <si>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</si>
  <si>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</si>
  <si>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</si>
  <si>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</si>
  <si>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</si>
  <si>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</si>
  <si>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</si>
  <si>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</si>
  <si>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</si>
  <si>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</si>
  <si>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</si>
  <si>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</si>
  <si>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</si>
  <si>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</si>
  <si>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</si>
  <si>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</si>
  <si>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</si>
  <si>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</si>
  <si>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</si>
  <si>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</si>
  <si>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</si>
  <si>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</si>
  <si>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</si>
  <si>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</si>
  <si>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</si>
  <si>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</si>
  <si>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</si>
  <si>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</si>
  <si>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</si>
  <si>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</si>
  <si>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</si>
  <si>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</si>
  <si>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</si>
  <si>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</si>
  <si>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</si>
  <si>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</si>
  <si>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</si>
  <si>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</si>
  <si>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</si>
  <si>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</si>
  <si>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</si>
  <si>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</si>
  <si>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</si>
  <si>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</si>
  <si>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</si>
  <si>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</si>
  <si>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</si>
  <si>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</si>
  <si>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</si>
  <si>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</si>
  <si>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</si>
  <si>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</si>
  <si>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</si>
  <si>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</si>
  <si>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</si>
  <si>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</si>
  <si>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</si>
  <si>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</si>
  <si>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</si>
  <si>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</si>
  <si>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</si>
  <si>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</si>
  <si>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</si>
  <si>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</si>
  <si>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</si>
  <si>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</si>
  <si>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</si>
  <si>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</si>
  <si>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</si>
  <si>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</si>
  <si>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</si>
  <si>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</si>
  <si>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</si>
  <si>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</si>
  <si>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</si>
  <si>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</si>
  <si>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</si>
  <si>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</si>
  <si>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</si>
  <si>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</si>
  <si>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</si>
  <si>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</si>
  <si>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</si>
  <si>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</si>
  <si>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</si>
  <si>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</si>
  <si>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</si>
  <si>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</si>
  <si>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</si>
  <si>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</si>
  <si>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</si>
  <si>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</si>
  <si>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</si>
  <si>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</si>
  <si>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</si>
  <si>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</si>
  <si>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</si>
  <si>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</si>
  <si>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</si>
  <si>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</si>
  <si>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</si>
  <si>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</si>
  <si>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</si>
  <si>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</si>
  <si>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</si>
  <si>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</si>
  <si>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</si>
  <si>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</si>
  <si>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</si>
  <si>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</si>
  <si>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</si>
  <si>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</si>
  <si>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</si>
  <si>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</si>
  <si>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</si>
  <si>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</si>
  <si>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</si>
  <si>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</si>
  <si>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</si>
  <si>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</si>
  <si>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</si>
  <si>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</si>
  <si>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</si>
  <si>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</si>
  <si>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</si>
  <si>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</si>
  <si>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</si>
  <si>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</si>
  <si>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</si>
  <si>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</si>
  <si>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</si>
  <si>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</si>
  <si>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</si>
  <si>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</si>
  <si>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</si>
  <si>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</si>
  <si>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</si>
  <si>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</si>
  <si>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</si>
  <si>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</si>
  <si>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</si>
  <si>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</si>
  <si>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</si>
  <si>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</si>
  <si>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</si>
  <si>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</si>
  <si>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</si>
  <si>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</si>
  <si>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</si>
  <si>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</si>
  <si>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</si>
  <si>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</si>
  <si>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</si>
  <si>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</si>
  <si>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</si>
  <si>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</si>
  <si>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</si>
  <si>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</si>
  <si>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</si>
  <si>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</si>
  <si>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</si>
  <si>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</si>
  <si>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</si>
  <si>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</si>
  <si>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</si>
  <si>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</si>
  <si>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</si>
  <si>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</si>
  <si>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</si>
  <si>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</si>
  <si>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</si>
  <si>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</si>
  <si>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</si>
  <si>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</si>
  <si>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</si>
  <si>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</si>
  <si>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</si>
  <si>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</si>
  <si>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</si>
  <si>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</si>
  <si>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</si>
  <si>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</si>
  <si>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</si>
  <si>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</si>
  <si>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</si>
  <si>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</si>
  <si>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</si>
  <si>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</si>
  <si>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</si>
  <si>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</si>
  <si>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</si>
  <si>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</si>
  <si>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</si>
  <si>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</si>
  <si>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</si>
  <si>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</si>
  <si>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</si>
  <si>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</si>
  <si>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</si>
  <si>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</si>
  <si>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</si>
  <si>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</si>
  <si>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</si>
  <si>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</si>
  <si>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</si>
  <si>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</si>
  <si>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</si>
  <si>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</si>
  <si>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</si>
  <si>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</si>
  <si>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</si>
  <si>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</si>
  <si>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</si>
  <si>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</si>
  <si>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</si>
  <si>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</si>
  <si>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</si>
  <si>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</si>
  <si>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</si>
  <si>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</si>
  <si>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</si>
  <si>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</si>
  <si>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</si>
  <si>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</si>
  <si>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</si>
  <si>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</si>
  <si>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</si>
  <si>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</si>
  <si>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</si>
  <si>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</si>
  <si>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</si>
  <si>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</si>
  <si>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</si>
  <si>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</si>
  <si>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</si>
  <si>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</si>
  <si>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</si>
  <si>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</si>
  <si>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</si>
  <si>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</si>
  <si>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</si>
  <si>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</si>
  <si>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</si>
  <si>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</si>
  <si>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</si>
  <si>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</si>
  <si>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</si>
  <si>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</si>
  <si>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</si>
  <si>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</si>
  <si>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</si>
  <si>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</si>
  <si>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</si>
  <si>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</si>
  <si>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</si>
  <si>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</si>
  <si>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</si>
  <si>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</si>
  <si>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</si>
  <si>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</si>
  <si>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</si>
  <si>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</si>
  <si>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</si>
  <si>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</si>
  <si>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</si>
  <si>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</si>
  <si>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</si>
  <si>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</si>
  <si>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</si>
  <si>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</si>
  <si>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</si>
  <si>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</si>
  <si>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</si>
  <si>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</si>
  <si>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</si>
  <si>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</si>
  <si>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</si>
  <si>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</si>
  <si>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</si>
  <si>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</si>
  <si>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</si>
  <si>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</si>
  <si>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</si>
  <si>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</si>
  <si>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</si>
  <si>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</si>
  <si>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</si>
  <si>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</si>
  <si>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</si>
  <si>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</si>
  <si>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</si>
  <si>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</si>
  <si>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</si>
  <si>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</si>
  <si>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</si>
  <si>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</si>
  <si>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</si>
  <si>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</si>
  <si>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</si>
  <si>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</si>
  <si>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</si>
  <si>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</si>
  <si>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</si>
  <si>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</si>
  <si>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</si>
  <si>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</si>
  <si>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</si>
  <si>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</si>
  <si>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</si>
  <si>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</si>
  <si>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</si>
  <si>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</si>
  <si>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</si>
  <si>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</si>
  <si>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</si>
  <si>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</si>
  <si>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</si>
  <si>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</si>
  <si>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</si>
  <si>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</si>
  <si>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</si>
  <si>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</si>
  <si>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</si>
  <si>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</si>
  <si>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</si>
  <si>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</si>
  <si>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</si>
  <si>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</si>
  <si>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</si>
  <si>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</si>
  <si>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</si>
  <si>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</si>
  <si>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</si>
  <si>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</si>
  <si>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</si>
  <si>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</si>
  <si>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</si>
  <si>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</si>
  <si>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</si>
  <si>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</si>
  <si>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</si>
  <si>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</si>
  <si>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</si>
  <si>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</si>
  <si>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</si>
  <si>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</si>
  <si>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</si>
  <si>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</si>
  <si>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</si>
  <si>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</si>
  <si>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</si>
  <si>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</si>
  <si>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</si>
  <si>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</si>
  <si>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</si>
  <si>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</si>
  <si>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</si>
  <si>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</si>
  <si>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</si>
  <si>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</si>
  <si>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</si>
  <si>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</si>
  <si>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</si>
  <si>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</si>
  <si>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</si>
  <si>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</si>
  <si>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</si>
  <si>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</si>
  <si>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</si>
  <si>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</si>
  <si>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</si>
  <si>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</si>
  <si>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</si>
  <si>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</si>
  <si>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</si>
  <si>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</si>
  <si>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</si>
  <si>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</si>
  <si>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</si>
  <si>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</si>
  <si>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</si>
  <si>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</si>
  <si>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</si>
  <si>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</si>
  <si>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</si>
  <si>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</si>
  <si>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</si>
  <si>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</si>
  <si>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</si>
  <si>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</si>
  <si>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</si>
  <si>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</si>
  <si>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</si>
  <si>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</si>
  <si>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</si>
  <si>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</si>
  <si>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</si>
  <si>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</si>
  <si>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</si>
  <si>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</si>
  <si>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</si>
  <si>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</si>
  <si>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</si>
  <si>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</si>
  <si>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</si>
  <si>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</si>
  <si>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</si>
  <si>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</si>
  <si>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</si>
  <si>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</si>
  <si>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</si>
  <si>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</si>
  <si>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</si>
  <si>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</si>
  <si>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</si>
  <si>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</si>
  <si>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</si>
  <si>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</si>
  <si>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</si>
  <si>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</si>
  <si>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</si>
  <si>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</si>
  <si>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</si>
  <si>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</si>
  <si>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</si>
  <si>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</si>
  <si>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</si>
  <si>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</si>
  <si>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</si>
  <si>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</si>
  <si>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</si>
  <si>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</si>
  <si>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</si>
  <si>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</si>
  <si>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</si>
  <si>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</si>
  <si>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</si>
  <si>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</si>
  <si>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</si>
  <si>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</si>
  <si>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</si>
  <si>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</si>
  <si>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</si>
  <si>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</si>
  <si>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</si>
  <si>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</si>
  <si>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</si>
  <si>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</si>
  <si>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</si>
  <si>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</si>
  <si>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</si>
  <si>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</si>
  <si>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</si>
  <si>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</si>
  <si>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</si>
  <si>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</si>
  <si>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</si>
  <si>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</si>
  <si>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</si>
  <si>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</si>
  <si>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</si>
  <si>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</si>
  <si>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</si>
  <si>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</si>
  <si>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</si>
  <si>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</si>
  <si>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</si>
  <si>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</si>
  <si>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</si>
  <si>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</si>
  <si>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</si>
  <si>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</si>
  <si>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</si>
  <si>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</si>
  <si>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</si>
  <si>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</si>
  <si>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</si>
  <si>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</si>
  <si>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</si>
  <si>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</si>
  <si>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</si>
  <si>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</si>
  <si>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</si>
  <si>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</si>
  <si>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</si>
  <si>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</si>
  <si>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</si>
  <si>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</si>
  <si>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</si>
  <si>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</si>
  <si>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</si>
  <si>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</si>
  <si>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</si>
  <si>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</si>
  <si>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</si>
  <si>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</si>
  <si>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</si>
  <si>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</si>
  <si>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</si>
  <si>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</si>
  <si>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</si>
  <si>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</si>
  <si>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</si>
  <si>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</si>
  <si>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</si>
  <si>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</si>
  <si>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</si>
  <si>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</si>
  <si>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</si>
  <si>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</si>
  <si>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</si>
  <si>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</si>
  <si>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</si>
  <si>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</si>
  <si>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</si>
  <si>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</si>
  <si>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</si>
  <si>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</si>
  <si>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</si>
  <si>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</si>
  <si>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</si>
  <si>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</si>
  <si>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</si>
  <si>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</si>
  <si>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</si>
  <si>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</si>
  <si>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</si>
  <si>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</si>
  <si>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</si>
  <si>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</si>
  <si>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</si>
  <si>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</si>
  <si>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</si>
  <si>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</si>
  <si>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</si>
  <si>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</si>
  <si>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</si>
  <si>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</si>
  <si>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</si>
  <si>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</si>
  <si>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</si>
  <si>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</si>
  <si>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</si>
  <si>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</si>
  <si>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</si>
  <si>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</si>
  <si>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</si>
  <si>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</si>
  <si>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</si>
  <si>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</si>
  <si>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</si>
  <si>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</si>
  <si>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</si>
  <si>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</si>
  <si>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</si>
  <si>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</si>
  <si>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</si>
  <si>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</si>
  <si>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</si>
  <si>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</si>
  <si>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</si>
  <si>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</si>
  <si>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</si>
  <si>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</si>
  <si>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</si>
  <si>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</si>
  <si>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</si>
  <si>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</si>
  <si>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</si>
  <si>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</si>
  <si>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</si>
  <si>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</si>
  <si>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</si>
  <si>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</si>
  <si>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</si>
  <si>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</si>
  <si>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</si>
  <si>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</si>
  <si>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</si>
  <si>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</si>
  <si>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</si>
  <si>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</si>
  <si>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</si>
  <si>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</si>
  <si>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</si>
  <si>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</si>
  <si>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</si>
  <si>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</si>
  <si>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</si>
  <si>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</si>
  <si>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</si>
  <si>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</si>
  <si>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</si>
  <si>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</si>
  <si>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</si>
  <si>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</si>
  <si>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</si>
  <si>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</si>
  <si>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</si>
  <si>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</si>
  <si>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</si>
  <si>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</si>
  <si>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</si>
  <si>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</si>
  <si>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</si>
  <si>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</si>
  <si>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</si>
  <si>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</si>
  <si>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</si>
  <si>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</si>
  <si>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</si>
  <si>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</si>
  <si>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</si>
  <si>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</si>
  <si>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</si>
  <si>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</si>
  <si>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</si>
  <si>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</si>
  <si>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</si>
  <si>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</si>
  <si>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</si>
  <si>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</si>
  <si>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</si>
  <si>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</si>
  <si>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</si>
  <si>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</si>
  <si>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</si>
  <si>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</si>
  <si>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</si>
  <si>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</si>
  <si>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</si>
  <si>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</si>
  <si>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</si>
  <si>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</si>
  <si>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</si>
  <si>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</si>
  <si>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</si>
  <si>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</si>
  <si>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</si>
  <si>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</si>
  <si>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</si>
  <si>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</si>
  <si>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</si>
  <si>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</si>
  <si>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</si>
  <si>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</si>
  <si>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</si>
  <si>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</si>
  <si>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</si>
  <si>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</si>
  <si>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</si>
  <si>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</si>
  <si>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</si>
  <si>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</si>
  <si>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</si>
  <si>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</si>
  <si>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</si>
  <si>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</si>
  <si>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</si>
  <si>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</si>
  <si>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</si>
  <si>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</si>
  <si>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</si>
  <si>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</si>
  <si>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</si>
  <si>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</si>
  <si>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</si>
  <si>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</si>
  <si>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</si>
  <si>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</si>
  <si>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</si>
  <si>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</si>
  <si>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</si>
  <si>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</si>
  <si>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</si>
  <si>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</si>
  <si>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</si>
  <si>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</si>
  <si>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</si>
  <si>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</si>
  <si>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</si>
  <si>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</si>
  <si>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</si>
  <si>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</si>
  <si>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</si>
  <si>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</si>
  <si>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</si>
  <si>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</si>
  <si>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</si>
  <si>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</si>
  <si>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</si>
  <si>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</si>
  <si>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</si>
  <si>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</si>
  <si>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</si>
  <si>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</si>
  <si>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</si>
  <si>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</si>
  <si>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</si>
  <si>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</si>
  <si>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</si>
  <si>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</si>
  <si>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</si>
  <si>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</si>
  <si>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</si>
  <si>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</si>
  <si>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</si>
  <si>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</si>
  <si>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</si>
  <si>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</si>
  <si>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</si>
  <si>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</si>
  <si>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</si>
  <si>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</si>
  <si>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</si>
  <si>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</si>
  <si>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</si>
  <si>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</si>
  <si>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</si>
  <si>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</si>
  <si>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</si>
  <si>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</si>
  <si>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</si>
  <si>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</si>
  <si>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</si>
  <si>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</si>
  <si>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</si>
  <si>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</si>
  <si>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</si>
  <si>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</si>
  <si>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</si>
  <si>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</si>
  <si>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</si>
  <si>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</si>
  <si>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</si>
  <si>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</si>
  <si>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</si>
  <si>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</si>
  <si>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</si>
  <si>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</si>
  <si>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</si>
  <si>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</si>
  <si>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</si>
  <si>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</si>
  <si>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</si>
  <si>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</si>
  <si>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</si>
  <si>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</si>
  <si>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</si>
  <si>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</si>
  <si>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</si>
  <si>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</si>
  <si>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</si>
  <si>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</si>
  <si>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</si>
  <si>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</si>
  <si>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</si>
  <si>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</si>
  <si>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</si>
  <si>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</si>
  <si>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</si>
  <si>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</si>
  <si>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</si>
  <si>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</si>
  <si>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</si>
  <si>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</si>
  <si>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</si>
  <si>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</si>
  <si>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</si>
  <si>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</si>
  <si>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</si>
  <si>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</si>
  <si>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</si>
  <si>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</si>
  <si>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</si>
  <si>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</si>
  <si>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</si>
  <si>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</si>
  <si>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</si>
  <si>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</si>
  <si>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</si>
  <si>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</si>
  <si>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</si>
  <si>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</si>
  <si>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</si>
  <si>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</si>
  <si>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</si>
  <si>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</si>
  <si>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</si>
  <si>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</si>
  <si>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</si>
  <si>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</si>
  <si>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</si>
  <si>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</si>
  <si>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</si>
  <si>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</si>
  <si>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</si>
  <si>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</si>
  <si>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</si>
  <si>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</si>
  <si>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</si>
  <si>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</si>
  <si>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</si>
  <si>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</si>
  <si>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</si>
  <si>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</si>
  <si>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</si>
  <si>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</si>
  <si>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</si>
  <si>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</si>
  <si>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</si>
  <si>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</si>
  <si>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</si>
  <si>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</si>
  <si>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</si>
  <si>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</si>
  <si>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</si>
  <si>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</si>
  <si>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</si>
  <si>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</si>
  <si>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</si>
  <si>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</si>
  <si>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</si>
  <si>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</si>
  <si>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</si>
  <si>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</si>
  <si>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</si>
  <si>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</si>
  <si>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</si>
  <si>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</si>
  <si>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</si>
  <si>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</si>
  <si>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</si>
  <si>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</si>
  <si>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</si>
  <si>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</si>
  <si>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</si>
  <si>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</si>
  <si>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</si>
  <si>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</si>
  <si>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</si>
  <si>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</si>
  <si>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</si>
  <si>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</si>
  <si>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</si>
  <si>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</si>
  <si>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</si>
  <si>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</si>
  <si>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</si>
  <si>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</si>
  <si>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</si>
  <si>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</si>
  <si>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</si>
  <si>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</si>
  <si>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</si>
  <si>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</si>
  <si>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</si>
  <si>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</si>
  <si>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</si>
  <si>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</si>
  <si>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</si>
  <si>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</si>
  <si>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</si>
  <si>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</si>
  <si>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</si>
  <si>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</si>
  <si>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</si>
  <si>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</si>
  <si>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</si>
  <si>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</si>
  <si>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</si>
  <si>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</si>
  <si>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</si>
  <si>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</si>
  <si>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</si>
  <si>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</si>
  <si>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</si>
  <si>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</si>
  <si>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</si>
  <si>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</si>
  <si>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</si>
  <si>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</si>
  <si>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</si>
  <si>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</si>
  <si>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</si>
  <si>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</si>
  <si>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</si>
  <si>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</si>
  <si>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</si>
  <si>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</si>
  <si>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</si>
  <si>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</si>
  <si>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</si>
  <si>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</si>
  <si>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</si>
  <si>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</si>
  <si>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</si>
  <si>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</si>
  <si>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</si>
  <si>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</si>
  <si>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</si>
  <si>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</si>
  <si>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</si>
  <si>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</si>
  <si>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</si>
  <si>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</si>
  <si>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</si>
  <si>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</si>
  <si>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</si>
  <si>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</si>
  <si>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</si>
  <si>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</si>
  <si>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</si>
  <si>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</si>
  <si>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</si>
  <si>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</si>
  <si>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</si>
  <si>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</si>
  <si>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</si>
  <si>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</si>
  <si>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</si>
  <si>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</si>
  <si>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</si>
  <si>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</si>
  <si>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</si>
  <si>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</si>
  <si>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</si>
  <si>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</si>
  <si>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</si>
  <si>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</si>
  <si>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</si>
  <si>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</si>
  <si>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</si>
  <si>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</si>
  <si>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</si>
  <si>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</si>
  <si>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</si>
  <si>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</si>
  <si>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</si>
  <si>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</si>
  <si>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</si>
  <si>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</si>
  <si>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</si>
  <si>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</si>
  <si>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</si>
  <si>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</si>
  <si>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</si>
  <si>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</si>
  <si>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</si>
  <si>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</si>
  <si>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</si>
  <si>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</si>
  <si>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</si>
  <si>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</si>
  <si>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</si>
  <si>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</si>
  <si>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</si>
  <si>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</si>
  <si>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</si>
  <si>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</si>
  <si>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</si>
  <si>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</si>
  <si>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</si>
  <si>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</si>
  <si>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</si>
  <si>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</si>
  <si>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</si>
  <si>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</si>
  <si>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</si>
  <si>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</si>
  <si>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</si>
  <si>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</si>
  <si>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</si>
  <si>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</si>
  <si>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</si>
  <si>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</si>
  <si>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</si>
  <si>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</si>
  <si>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</si>
  <si>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</si>
  <si>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</si>
  <si>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</si>
  <si>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</si>
  <si>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</si>
  <si>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</si>
  <si>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</si>
  <si>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</si>
  <si>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</si>
  <si>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</si>
  <si>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</si>
  <si>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</si>
  <si>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</si>
  <si>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</si>
  <si>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</si>
  <si>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</si>
  <si>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</si>
  <si>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</si>
  <si>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</si>
  <si>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</si>
  <si>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</si>
  <si>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</si>
  <si>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</si>
  <si>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</si>
  <si>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</si>
  <si>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</si>
  <si>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</si>
  <si>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</si>
  <si>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</si>
  <si>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</si>
  <si>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</si>
  <si>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</si>
  <si>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</si>
  <si>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</si>
  <si>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</si>
  <si>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</si>
  <si>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</si>
  <si>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</si>
  <si>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</si>
  <si>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</si>
  <si>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</si>
  <si>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</si>
  <si>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</si>
  <si>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</si>
  <si>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</si>
  <si>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</si>
  <si>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</si>
  <si>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</si>
  <si>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</si>
  <si>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</si>
  <si>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</si>
  <si>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</si>
  <si>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</si>
  <si>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</si>
  <si>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</si>
  <si>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</si>
  <si>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</si>
  <si>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</si>
  <si>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</si>
  <si>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</si>
  <si>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</si>
  <si>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</si>
  <si>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</si>
  <si>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</si>
  <si>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</si>
  <si>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</si>
  <si>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</si>
  <si>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</si>
  <si>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</si>
  <si>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</si>
  <si>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</si>
  <si>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</si>
  <si>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</si>
  <si>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</si>
  <si>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</si>
  <si>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</si>
  <si>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</si>
  <si>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</si>
  <si>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</si>
  <si>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</si>
  <si>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</si>
  <si>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</si>
  <si>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</si>
  <si>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</si>
  <si>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</si>
  <si>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</si>
  <si>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</si>
  <si>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</si>
  <si>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</si>
  <si>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</si>
  <si>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</si>
  <si>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</si>
  <si>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</si>
  <si>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</si>
  <si>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</si>
  <si>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</si>
  <si>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</si>
  <si>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</si>
  <si>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</si>
  <si>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</si>
  <si>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</si>
  <si>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</si>
  <si>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</si>
  <si>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</si>
  <si>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</si>
  <si>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</si>
  <si>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</si>
  <si>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</si>
  <si>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</si>
  <si>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</si>
  <si>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</si>
  <si>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</si>
  <si>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</si>
  <si>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</si>
  <si>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</si>
  <si>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</si>
  <si>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</si>
  <si>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</si>
  <si>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</si>
  <si>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</si>
  <si>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</si>
  <si>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</si>
  <si>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</si>
  <si>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</si>
  <si>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</si>
  <si>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</si>
  <si>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</si>
  <si>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</si>
  <si>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</si>
  <si>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</si>
  <si>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</si>
  <si>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</si>
  <si>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</si>
  <si>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</si>
  <si>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</si>
  <si>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</si>
  <si>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</si>
  <si>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</si>
  <si>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</si>
  <si>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</si>
  <si>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</si>
  <si>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</si>
  <si>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</si>
  <si>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</si>
  <si>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</si>
  <si>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</si>
  <si>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</si>
  <si>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</si>
  <si>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</si>
  <si>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</si>
  <si>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</si>
  <si>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</si>
  <si>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</si>
  <si>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</si>
  <si>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</si>
  <si>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</si>
  <si>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</si>
  <si>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</si>
  <si>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</si>
  <si>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</si>
  <si>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</si>
  <si>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</si>
  <si>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</si>
  <si>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</si>
  <si>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</si>
  <si>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</si>
  <si>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</si>
  <si>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</si>
  <si>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</si>
  <si>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</si>
  <si>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</si>
  <si>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</si>
  <si>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</si>
  <si>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</si>
  <si>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</si>
  <si>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</si>
  <si>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</si>
  <si>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</si>
  <si>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</si>
  <si>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</si>
  <si>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</si>
  <si>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</si>
  <si>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</si>
  <si>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</si>
  <si>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</si>
  <si>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</si>
  <si>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</si>
  <si>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</si>
  <si>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</si>
  <si>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</si>
  <si>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</si>
  <si>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</si>
  <si>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</si>
  <si>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</si>
  <si>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</si>
  <si>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</si>
  <si>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</si>
  <si>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</si>
  <si>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</si>
  <si>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</si>
  <si>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</si>
  <si>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</si>
  <si>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</si>
  <si>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</si>
  <si>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</si>
  <si>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</si>
  <si>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</si>
  <si>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</si>
  <si>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</si>
  <si>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</si>
  <si>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</si>
  <si>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</si>
  <si>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</si>
  <si>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</si>
  <si>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</si>
  <si>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</si>
  <si>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</si>
  <si>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</si>
  <si>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</si>
  <si>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</si>
  <si>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</si>
  <si>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</si>
  <si>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</si>
  <si>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</si>
  <si>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</si>
  <si>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</si>
  <si>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</si>
  <si>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</si>
  <si>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</si>
  <si>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</si>
  <si>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</si>
  <si>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</si>
  <si>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</si>
  <si>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</si>
  <si>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</si>
  <si>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</si>
  <si>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</si>
  <si>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</si>
  <si>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</si>
  <si>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</si>
  <si>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</si>
  <si>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</si>
  <si>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</si>
  <si>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</si>
  <si>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</si>
  <si>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</si>
  <si>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</si>
  <si>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</si>
  <si>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</si>
  <si>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</si>
  <si>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</si>
  <si>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</si>
  <si>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</si>
  <si>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</si>
  <si>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</si>
  <si>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</si>
  <si>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</si>
  <si>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</si>
  <si>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</si>
  <si>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</si>
  <si>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</si>
  <si>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</si>
  <si>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</si>
  <si>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</si>
  <si>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</si>
  <si>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</si>
  <si>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</si>
  <si>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</si>
  <si>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</si>
  <si>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</si>
  <si>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</si>
  <si>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</si>
  <si>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</si>
  <si>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</si>
  <si>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</si>
  <si>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</si>
  <si>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</si>
  <si>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</si>
  <si>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</si>
  <si>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</si>
  <si>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</si>
  <si>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</si>
  <si>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</si>
  <si>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</si>
  <si>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</si>
  <si>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</si>
  <si>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</si>
  <si>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</si>
  <si>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</si>
  <si>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</si>
  <si>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</si>
  <si>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</si>
  <si>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</si>
  <si>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</si>
  <si>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</si>
  <si>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</si>
  <si>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</si>
  <si>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</si>
  <si>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</si>
  <si>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</si>
  <si>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</si>
  <si>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</si>
  <si>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</si>
  <si>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</si>
  <si>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</si>
  <si>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</si>
  <si>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</si>
  <si>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</si>
  <si>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</si>
  <si>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</si>
  <si>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</si>
  <si>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</si>
  <si>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</si>
  <si>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</si>
  <si>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</si>
  <si>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</si>
  <si>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</si>
  <si>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</si>
  <si>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</si>
  <si>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</si>
  <si>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</si>
  <si>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</si>
  <si>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</si>
  <si>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</si>
  <si>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</si>
  <si>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</si>
  <si>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</si>
  <si>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</si>
  <si>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</si>
  <si>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</si>
  <si>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</si>
  <si>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</si>
  <si>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</si>
  <si>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</si>
  <si>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</si>
  <si>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</si>
  <si>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</si>
  <si>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</si>
  <si>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</si>
  <si>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</si>
  <si>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</si>
  <si>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</si>
  <si>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</si>
  <si>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</si>
  <si>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</si>
  <si>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</si>
  <si>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</si>
  <si>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</si>
  <si>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</si>
  <si>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</si>
  <si>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</si>
  <si>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</si>
  <si>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</si>
  <si>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</si>
  <si>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</si>
  <si>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</si>
  <si>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</si>
  <si>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</si>
  <si>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</si>
  <si>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</si>
  <si>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</si>
  <si>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</si>
  <si>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</si>
  <si>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</si>
  <si>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</si>
  <si>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</si>
  <si>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</si>
  <si>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</si>
  <si>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</si>
  <si>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</si>
  <si>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</si>
  <si>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</si>
  <si>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</si>
  <si>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</si>
  <si>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</si>
  <si>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</si>
  <si>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</si>
  <si>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</si>
  <si>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</si>
  <si>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</si>
  <si>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</si>
  <si>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</si>
  <si>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</si>
  <si>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</si>
  <si>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</si>
  <si>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</si>
  <si>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</si>
  <si>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</si>
  <si>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</si>
  <si>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</si>
  <si>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</si>
  <si>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</si>
  <si>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</si>
  <si>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</si>
  <si>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</si>
  <si>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</si>
  <si>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</si>
  <si>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</si>
  <si>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</si>
  <si>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</si>
  <si>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</si>
  <si>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</si>
  <si>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</si>
  <si>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</si>
  <si>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</si>
  <si>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</si>
  <si>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</si>
  <si>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</si>
  <si>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</si>
  <si>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</si>
  <si>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</si>
  <si>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</si>
  <si>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</si>
  <si>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</si>
  <si>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</si>
  <si>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</si>
  <si>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</si>
  <si>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</si>
  <si>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</si>
  <si>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</si>
  <si>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</si>
  <si>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</si>
  <si>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</si>
  <si>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</si>
  <si>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</si>
  <si>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</si>
  <si>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</si>
  <si>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</si>
  <si>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</si>
  <si>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</si>
  <si>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</si>
  <si>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</si>
  <si>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</si>
  <si>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</si>
  <si>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</si>
  <si>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</si>
  <si>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</si>
  <si>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</si>
  <si>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</si>
  <si>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</si>
  <si>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</si>
  <si>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</si>
  <si>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</si>
  <si>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</si>
  <si>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</si>
  <si>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</si>
  <si>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</si>
  <si>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</si>
  <si>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</si>
  <si>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</si>
  <si>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</si>
  <si>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</si>
  <si>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</si>
  <si>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</si>
  <si>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</si>
  <si>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</si>
  <si>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</si>
  <si>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</si>
  <si>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</si>
  <si>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</si>
  <si>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</si>
  <si>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</si>
  <si>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</si>
  <si>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</si>
  <si>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</si>
  <si>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</si>
  <si>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</si>
  <si>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</si>
  <si>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</si>
  <si>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</si>
  <si>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</si>
  <si>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</si>
  <si>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</si>
  <si>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</si>
  <si>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</si>
  <si>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</si>
  <si>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</si>
  <si>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</si>
  <si>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</si>
  <si>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</si>
  <si>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</si>
  <si>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</si>
  <si>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</si>
  <si>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</si>
  <si>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</si>
  <si>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</si>
  <si>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</si>
  <si>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</si>
  <si>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</si>
  <si>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</si>
  <si>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</si>
  <si>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</si>
  <si>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</si>
  <si>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</si>
  <si>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</si>
  <si>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</si>
  <si>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</si>
  <si>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</si>
  <si>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</si>
  <si>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</si>
  <si>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</si>
  <si>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</si>
  <si>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</si>
  <si>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</si>
  <si>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</si>
  <si>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</si>
  <si>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</si>
  <si>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</si>
  <si>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</si>
  <si>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</si>
  <si>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</si>
  <si>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</si>
  <si>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</si>
  <si>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</si>
  <si>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</si>
  <si>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</si>
  <si>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</si>
  <si>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</si>
  <si>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</si>
  <si>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</si>
  <si>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</si>
  <si>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</si>
  <si>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</si>
  <si>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</si>
  <si>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</si>
  <si>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</si>
  <si>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</si>
  <si>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</si>
  <si>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</si>
  <si>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</si>
  <si>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</si>
  <si>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</si>
  <si>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</si>
  <si>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</si>
  <si>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</si>
  <si>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</si>
  <si>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</si>
  <si>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</si>
  <si>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</si>
  <si>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</si>
  <si>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</si>
  <si>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</si>
  <si>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</si>
  <si>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</si>
  <si>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</si>
  <si>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</si>
  <si>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</si>
  <si>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</si>
  <si>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</si>
  <si>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</si>
  <si>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</si>
  <si>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</si>
  <si>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</si>
  <si>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</si>
  <si>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</si>
  <si>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</si>
  <si>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</si>
  <si>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</si>
  <si>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</si>
  <si>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</si>
  <si>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</si>
  <si>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</si>
  <si>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</si>
  <si>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</si>
  <si>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</si>
  <si>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</si>
  <si>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</si>
  <si>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</si>
  <si>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</si>
  <si>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</si>
  <si>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</si>
  <si>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</si>
  <si>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</si>
  <si>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</si>
  <si>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</si>
  <si>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</si>
  <si>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</si>
  <si>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</si>
  <si>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</si>
  <si>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</si>
  <si>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</si>
  <si>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</si>
  <si>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</si>
  <si>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</si>
  <si>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</si>
  <si>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</si>
  <si>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</si>
  <si>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</si>
  <si>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</si>
  <si>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</si>
  <si>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</si>
  <si>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</si>
  <si>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</si>
  <si>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</si>
  <si>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</si>
  <si>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</si>
  <si>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</si>
  <si>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</si>
  <si>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</si>
  <si>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</si>
  <si>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</si>
  <si>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</si>
  <si>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</si>
  <si>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</si>
  <si>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</si>
  <si>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</si>
  <si>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</si>
  <si>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</si>
  <si>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</si>
  <si>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</si>
  <si>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</si>
  <si>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</si>
  <si>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</si>
  <si>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</si>
  <si>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</si>
  <si>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</si>
  <si>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</si>
  <si>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</si>
  <si>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</si>
  <si>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</si>
  <si>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</si>
  <si>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</si>
  <si>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</si>
  <si>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</si>
  <si>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</si>
  <si>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</si>
  <si>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</si>
  <si>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</si>
  <si>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</si>
  <si>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</si>
  <si>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</si>
  <si>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</si>
  <si>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</si>
  <si>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</si>
  <si>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</si>
  <si>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</si>
  <si>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</si>
  <si>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</si>
  <si>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</si>
  <si>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</si>
  <si>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</si>
  <si>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</si>
  <si>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</si>
  <si>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</si>
  <si>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</si>
  <si>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</si>
  <si>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</si>
  <si>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</si>
  <si>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</si>
  <si>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</si>
  <si>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</si>
  <si>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</si>
  <si>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</si>
  <si>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</si>
  <si>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</si>
  <si>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</si>
  <si>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</si>
  <si>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</si>
  <si>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</si>
  <si>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</si>
  <si>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</si>
  <si>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</si>
  <si>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</si>
  <si>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</si>
  <si>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</si>
  <si>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</si>
  <si>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</si>
  <si>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</si>
  <si>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</si>
  <si>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</si>
  <si>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</si>
  <si>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</si>
  <si>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</si>
  <si>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</si>
  <si>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</si>
  <si>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</si>
  <si>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</si>
  <si>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</si>
  <si>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</si>
  <si>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</si>
  <si>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</si>
  <si>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</si>
  <si>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</si>
  <si>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</si>
  <si>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</si>
  <si>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</si>
  <si>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</si>
  <si>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</si>
  <si>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</si>
  <si>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</si>
  <si>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</si>
  <si>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</si>
  <si>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</si>
  <si>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</si>
  <si>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</si>
  <si>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</si>
  <si>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</si>
  <si>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</si>
  <si>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</si>
  <si>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</si>
  <si>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</si>
  <si>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</si>
  <si>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</si>
  <si>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</si>
  <si>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</si>
  <si>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</si>
  <si>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</si>
  <si>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</si>
  <si>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</si>
  <si>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</si>
  <si>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</si>
  <si>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</si>
  <si>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</si>
  <si>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</si>
  <si>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</si>
  <si>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</si>
  <si>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</si>
  <si>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</si>
  <si>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</si>
  <si>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</si>
  <si>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</si>
  <si>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</si>
  <si>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</si>
  <si>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</si>
  <si>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</si>
  <si>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</si>
  <si>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</si>
  <si>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</si>
  <si>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</si>
  <si>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</si>
  <si>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</si>
  <si>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</si>
  <si>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</si>
  <si>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</si>
  <si>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</si>
  <si>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</si>
  <si>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</si>
  <si>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</si>
  <si>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</si>
  <si>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</si>
  <si>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</si>
  <si>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</si>
  <si>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</si>
  <si>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</si>
  <si>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</si>
  <si>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</si>
  <si>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</si>
  <si>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</si>
  <si>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</si>
  <si>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</si>
  <si>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</si>
  <si>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</si>
  <si>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</si>
  <si>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</si>
  <si>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</si>
  <si>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</si>
  <si>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</si>
  <si>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</si>
  <si>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</si>
  <si>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</si>
  <si>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</si>
  <si>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</si>
  <si>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</si>
  <si>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</si>
  <si>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</si>
  <si>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</si>
  <si>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</si>
  <si>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</si>
  <si>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</si>
  <si>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</si>
  <si>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</si>
  <si>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</si>
  <si>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</si>
  <si>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</si>
  <si>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</si>
  <si>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</si>
  <si>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</si>
  <si>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</si>
  <si>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</si>
  <si>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</si>
  <si>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</si>
  <si>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</si>
  <si>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</si>
  <si>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</si>
  <si>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</si>
  <si>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</si>
  <si>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</si>
  <si>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</si>
  <si>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</si>
  <si>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</si>
  <si>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</si>
  <si>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</si>
  <si>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</si>
  <si>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</si>
  <si>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</si>
  <si>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</si>
  <si>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</si>
  <si>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</si>
  <si>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</si>
  <si>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</si>
  <si>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</si>
  <si>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</si>
  <si>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</si>
  <si>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</si>
  <si>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</si>
  <si>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</si>
  <si>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</si>
  <si>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</si>
  <si>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</si>
  <si>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</si>
  <si>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</si>
  <si>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</si>
  <si>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</si>
  <si>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</si>
  <si>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</si>
  <si>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</si>
  <si>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</si>
  <si>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</si>
  <si>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</si>
  <si>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</si>
  <si>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</si>
  <si>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</si>
  <si>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</si>
  <si>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</si>
  <si>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</si>
  <si>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</si>
  <si>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</si>
  <si>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</si>
  <si>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</si>
  <si>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</si>
  <si>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</si>
  <si>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</si>
  <si>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</si>
  <si>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</si>
  <si>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</si>
  <si>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</si>
  <si>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</si>
  <si>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</si>
  <si>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</si>
  <si>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</si>
  <si>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</si>
  <si>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</si>
  <si>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</si>
  <si>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</si>
  <si>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</si>
  <si>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</si>
  <si>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</si>
  <si>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</si>
  <si>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</si>
  <si>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</si>
  <si>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</si>
  <si>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</si>
  <si>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</si>
  <si>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</si>
  <si>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</si>
  <si>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</si>
  <si>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</si>
  <si>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</si>
  <si>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</si>
  <si>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</si>
  <si>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</si>
  <si>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</si>
  <si>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</si>
  <si>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</si>
  <si>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</si>
  <si>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</si>
  <si>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</si>
  <si>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</si>
  <si>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</si>
  <si>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</si>
  <si>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</si>
  <si>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</si>
  <si>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</si>
  <si>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</si>
  <si>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</si>
  <si>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</si>
  <si>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</si>
  <si>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</si>
  <si>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</si>
  <si>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</si>
  <si>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</si>
  <si>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</si>
  <si>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</si>
  <si>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</si>
  <si>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</si>
  <si>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</si>
  <si>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</si>
  <si>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</si>
  <si>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</si>
  <si>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</si>
  <si>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</si>
  <si>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</si>
  <si>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</si>
  <si>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</si>
  <si>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</si>
  <si>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</si>
  <si>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</si>
  <si>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</si>
  <si>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</si>
  <si>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</si>
  <si>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</si>
  <si>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</si>
  <si>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</si>
  <si>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</si>
  <si>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</si>
  <si>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</si>
  <si>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</si>
  <si>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</si>
  <si>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</si>
  <si>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</si>
  <si>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</si>
  <si>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</si>
  <si>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</si>
  <si>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</si>
  <si>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</si>
  <si>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</si>
  <si>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</si>
  <si>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</si>
  <si>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</si>
  <si>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</si>
  <si>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</si>
  <si>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</si>
  <si>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</si>
  <si>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</si>
  <si>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</si>
  <si>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</si>
  <si>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</si>
  <si>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</si>
  <si>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</si>
  <si>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</si>
  <si>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</si>
  <si>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</si>
  <si>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</si>
  <si>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</si>
  <si>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</si>
  <si>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</si>
  <si>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</si>
  <si>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</si>
  <si>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</si>
  <si>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</si>
  <si>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</si>
  <si>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</si>
  <si>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</si>
  <si>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</si>
  <si>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</si>
  <si>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</si>
  <si>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</si>
  <si>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</si>
  <si>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</si>
  <si>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</si>
  <si>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</si>
  <si>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</si>
  <si>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</si>
  <si>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</si>
  <si>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</si>
  <si>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</si>
  <si>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</si>
  <si>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</si>
  <si>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</si>
  <si>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</si>
  <si>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</si>
  <si>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</si>
  <si>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</si>
  <si>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</si>
  <si>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</si>
  <si>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</si>
  <si>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</si>
  <si>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</si>
  <si>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</si>
  <si>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</si>
  <si>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</si>
  <si>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</si>
  <si>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</si>
  <si>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</si>
  <si>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</si>
  <si>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</si>
  <si>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</si>
  <si>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</si>
  <si>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</si>
  <si>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</si>
  <si>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</si>
  <si>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</si>
  <si>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</si>
  <si>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</si>
  <si>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</si>
  <si>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</si>
  <si>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</si>
  <si>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</si>
  <si>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</si>
  <si>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</si>
  <si>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</si>
  <si>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</si>
  <si>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</si>
  <si>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</si>
  <si>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</si>
  <si>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</si>
  <si>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</si>
  <si>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</si>
  <si>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</si>
  <si>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</si>
  <si>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</si>
  <si>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</si>
  <si>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</si>
  <si>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</si>
  <si>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</si>
  <si>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</si>
  <si>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</si>
  <si>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</si>
  <si>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</si>
  <si>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</si>
  <si>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</si>
  <si>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</si>
  <si>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</si>
  <si>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</si>
  <si>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</si>
  <si>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</si>
  <si>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</si>
  <si>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</si>
  <si>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</si>
  <si>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</si>
  <si>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</si>
  <si>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</si>
  <si>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</si>
  <si>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</si>
  <si>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</si>
  <si>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</si>
  <si>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</si>
  <si>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</si>
  <si>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</si>
  <si>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</si>
  <si>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</si>
  <si>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</si>
  <si>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</si>
  <si>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</si>
  <si>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</si>
  <si>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</si>
  <si>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</si>
  <si>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</si>
  <si>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</si>
  <si>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</si>
  <si>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</si>
  <si>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</si>
  <si>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</si>
  <si>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</si>
  <si>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</si>
  <si>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</si>
  <si>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</si>
  <si>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</si>
  <si>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</si>
  <si>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</si>
  <si>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</si>
  <si>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</si>
  <si>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</si>
  <si>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</si>
  <si>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</si>
  <si>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</si>
  <si>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</si>
  <si>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</si>
  <si>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</si>
  <si>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</si>
  <si>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</si>
  <si>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</si>
  <si>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</si>
  <si>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</si>
  <si>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</si>
  <si>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</si>
  <si>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</si>
  <si>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</si>
  <si>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</si>
  <si>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</si>
  <si>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</si>
  <si>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</si>
  <si>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</si>
  <si>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</si>
  <si>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</si>
  <si>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</si>
  <si>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</si>
  <si>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</si>
  <si>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</si>
  <si>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</si>
  <si>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</si>
  <si>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</si>
  <si>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</si>
  <si>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</si>
  <si>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</si>
  <si>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</si>
  <si>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</si>
  <si>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</si>
  <si>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</si>
  <si>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</si>
  <si>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</si>
  <si>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</si>
  <si>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</si>
  <si>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</si>
  <si>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</si>
  <si>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</si>
  <si>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</si>
  <si>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</si>
  <si>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</si>
  <si>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</si>
  <si>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</si>
  <si>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</si>
  <si>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</si>
  <si>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</si>
  <si>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</si>
  <si>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</si>
  <si>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</si>
  <si>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</si>
  <si>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</si>
  <si>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</si>
  <si>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</si>
  <si>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</si>
  <si>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</si>
  <si>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</si>
  <si>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</si>
  <si>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</si>
  <si>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</si>
  <si>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</si>
  <si>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</si>
  <si>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</si>
  <si>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</si>
  <si>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</si>
  <si>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</si>
  <si>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</si>
  <si>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</si>
  <si>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</si>
  <si>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</si>
  <si>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</si>
  <si>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</si>
  <si>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</si>
  <si>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</si>
  <si>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</si>
  <si>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</si>
  <si>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</si>
  <si>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</si>
  <si>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</si>
  <si>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</si>
  <si>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</si>
  <si>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</si>
  <si>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</si>
  <si>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</si>
  <si>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</si>
  <si>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</si>
  <si>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</si>
  <si>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</si>
  <si>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</si>
  <si>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</si>
  <si>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</si>
  <si>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</si>
  <si>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</si>
  <si>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</si>
  <si>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</si>
  <si>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</si>
  <si>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</si>
  <si>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</si>
  <si>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</si>
  <si>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</si>
  <si>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</si>
  <si>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</si>
  <si>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</si>
  <si>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</si>
  <si>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</si>
  <si>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</si>
  <si>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</si>
  <si>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</si>
  <si>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</si>
  <si>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</si>
  <si>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</si>
  <si>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</si>
  <si>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</si>
  <si>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</si>
  <si>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</si>
  <si>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</si>
  <si>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</si>
  <si>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</si>
  <si>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</si>
  <si>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</si>
  <si>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</si>
  <si>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</si>
  <si>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</si>
  <si>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</si>
  <si>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</si>
  <si>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</si>
  <si>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</si>
  <si>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</si>
  <si>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</si>
  <si>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</si>
  <si>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</si>
  <si>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</si>
  <si>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</si>
  <si>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</si>
  <si>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</si>
  <si>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</si>
  <si>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</si>
  <si>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</si>
  <si>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</si>
  <si>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</si>
  <si>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</si>
  <si>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</si>
  <si>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</si>
  <si>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</si>
  <si>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</si>
  <si>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</si>
  <si>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</si>
  <si>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</si>
  <si>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</si>
  <si>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</si>
  <si>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</si>
  <si>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</si>
  <si>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</si>
  <si>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</si>
  <si>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</si>
  <si>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</si>
  <si>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</si>
  <si>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</si>
  <si>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</si>
  <si>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</si>
  <si>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</si>
  <si>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</si>
  <si>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</si>
  <si>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</si>
  <si>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</si>
  <si>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</si>
  <si>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</si>
  <si>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</si>
  <si>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</si>
  <si>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</si>
  <si>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</si>
  <si>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</si>
  <si>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</si>
  <si>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</si>
  <si>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</si>
  <si>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</si>
  <si>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</si>
  <si>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</si>
  <si>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</si>
  <si>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</si>
  <si>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</si>
  <si>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</si>
  <si>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</si>
  <si>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</si>
  <si>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</si>
  <si>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</si>
  <si>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</si>
  <si>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</si>
  <si>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</si>
  <si>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</si>
  <si>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</si>
  <si>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</si>
  <si>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</si>
  <si>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</si>
  <si>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</si>
  <si>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</si>
  <si>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</si>
  <si>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</si>
  <si>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</si>
  <si>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</si>
  <si>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</si>
  <si>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</si>
  <si>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</si>
  <si>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</si>
  <si>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</si>
  <si>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</si>
  <si>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</si>
  <si>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</si>
  <si>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</si>
  <si>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</si>
  <si>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</si>
  <si>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</si>
  <si>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</si>
  <si>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</si>
  <si>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</si>
  <si>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</si>
  <si>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</si>
  <si>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</si>
  <si>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</si>
  <si>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</si>
  <si>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</si>
  <si>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</si>
  <si>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</si>
  <si>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</si>
  <si>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</si>
  <si>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</si>
  <si>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</si>
  <si>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</si>
  <si>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</si>
  <si>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</si>
  <si>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</si>
  <si>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</si>
  <si>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</si>
  <si>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</si>
  <si>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</si>
  <si>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</si>
  <si>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</si>
  <si>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</si>
  <si>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</si>
  <si>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</si>
  <si>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</si>
  <si>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</si>
  <si>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</si>
  <si>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</si>
  <si>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</si>
  <si>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</si>
  <si>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</si>
  <si>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</si>
  <si>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</si>
  <si>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</si>
  <si>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</si>
  <si>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</si>
  <si>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</si>
  <si>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</si>
  <si>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</si>
  <si>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</si>
  <si>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</si>
  <si>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</si>
  <si>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</si>
  <si>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</si>
  <si>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</si>
  <si>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</si>
  <si>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</si>
  <si>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</si>
  <si>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</si>
  <si>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</si>
  <si>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</si>
  <si>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</si>
  <si>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</si>
  <si>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</si>
  <si>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</si>
  <si>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</si>
  <si>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</si>
  <si>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</si>
  <si>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</si>
  <si>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</si>
  <si>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</si>
  <si>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</si>
  <si>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</si>
  <si>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</si>
  <si>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</si>
  <si>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</si>
  <si>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</si>
  <si>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</si>
  <si>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</si>
  <si>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</si>
  <si>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</si>
  <si>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</si>
  <si>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</si>
  <si>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</si>
  <si>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</si>
  <si>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</si>
  <si>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</si>
  <si>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</si>
  <si>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</si>
  <si>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</si>
  <si>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</si>
  <si>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</si>
  <si>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</si>
  <si>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</si>
  <si>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</si>
  <si>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</si>
  <si>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</si>
  <si>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</si>
  <si>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</si>
  <si>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</si>
  <si>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</si>
  <si>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</si>
  <si>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</si>
  <si>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</si>
  <si>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</si>
  <si>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</si>
  <si>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</si>
  <si>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</si>
  <si>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</si>
  <si>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</si>
  <si>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</si>
  <si>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</si>
  <si>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</si>
  <si>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</si>
  <si>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</si>
  <si>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</si>
  <si>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</si>
  <si>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</si>
  <si>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</si>
  <si>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</si>
  <si>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</si>
  <si>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</si>
  <si>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</si>
  <si>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</si>
  <si>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</si>
  <si>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</si>
  <si>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</si>
  <si>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</si>
  <si>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</si>
  <si>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</si>
  <si>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</si>
  <si>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</si>
  <si>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</si>
  <si>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</si>
  <si>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</si>
  <si>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</si>
  <si>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</si>
  <si>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</si>
  <si>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</si>
  <si>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</si>
  <si>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</si>
  <si>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</si>
  <si>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</si>
  <si>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</si>
  <si>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</si>
  <si>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</si>
  <si>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</si>
  <si>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</si>
  <si>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</si>
  <si>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</si>
  <si>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</si>
  <si>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</si>
  <si>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</si>
  <si>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</si>
  <si>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</si>
  <si>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</si>
  <si>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</si>
  <si>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</si>
  <si>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</si>
  <si>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</si>
  <si>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</si>
  <si>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</si>
  <si>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</si>
  <si>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</si>
  <si>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</si>
  <si>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</si>
  <si>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</si>
  <si>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</si>
  <si>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</si>
  <si>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</si>
  <si>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</si>
  <si>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</si>
  <si>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</si>
  <si>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</si>
  <si>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</si>
  <si>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</si>
  <si>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</si>
  <si>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</si>
  <si>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</si>
  <si>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</si>
  <si>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</si>
  <si>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</si>
  <si>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</si>
  <si>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</si>
  <si>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</si>
  <si>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</si>
  <si>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</si>
  <si>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</si>
  <si>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</si>
  <si>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</si>
  <si>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</si>
  <si>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</si>
  <si>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</si>
  <si>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</si>
  <si>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</si>
  <si>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</si>
  <si>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</si>
  <si>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</si>
  <si>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</si>
  <si>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</si>
  <si>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</si>
  <si>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</si>
  <si>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</si>
  <si>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</si>
  <si>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</si>
  <si>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</si>
  <si>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</si>
  <si>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</si>
  <si>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</si>
  <si>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</si>
  <si>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</si>
  <si>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</si>
  <si>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</si>
  <si>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</si>
  <si>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</si>
  <si>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</si>
  <si>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</si>
  <si>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</si>
  <si>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</si>
  <si>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</si>
  <si>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</si>
  <si>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</si>
  <si>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</si>
  <si>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</si>
  <si>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</si>
  <si>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</si>
  <si>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</si>
  <si>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</si>
  <si>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</si>
  <si>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</si>
  <si>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</si>
  <si>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</si>
  <si>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</si>
  <si>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</si>
  <si>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</si>
  <si>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</si>
  <si>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</si>
  <si>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</si>
  <si>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</si>
  <si>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</si>
  <si>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</si>
  <si>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</si>
  <si>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</si>
  <si>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</si>
  <si>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</si>
  <si>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</si>
  <si>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</si>
  <si>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</si>
  <si>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</si>
  <si>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</si>
  <si>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</si>
  <si>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</si>
  <si>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</si>
  <si>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</si>
  <si>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</si>
  <si>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</si>
  <si>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</si>
  <si>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</si>
  <si>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</si>
  <si>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</si>
  <si>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</si>
  <si>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</si>
  <si>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</si>
  <si>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</si>
  <si>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</si>
  <si>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</si>
  <si>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</si>
  <si>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</si>
  <si>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</si>
  <si>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</si>
  <si>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</si>
  <si>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</si>
  <si>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</si>
  <si>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</si>
  <si>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</si>
  <si>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</si>
  <si>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</si>
  <si>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</si>
  <si>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</si>
  <si>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</si>
  <si>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</si>
  <si>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</si>
  <si>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</si>
  <si>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</si>
  <si>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</si>
  <si>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</si>
  <si>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</si>
  <si>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</si>
  <si>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</si>
  <si>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</si>
  <si>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</si>
  <si>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</si>
  <si>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</si>
  <si>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</si>
  <si>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</si>
  <si>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</si>
  <si>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</si>
  <si>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</si>
  <si>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</si>
  <si>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</si>
  <si>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</si>
  <si>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</si>
  <si>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</si>
  <si>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</si>
  <si>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</si>
  <si>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</si>
  <si>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</si>
  <si>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</si>
  <si>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</si>
  <si>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</si>
  <si>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</si>
  <si>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</si>
  <si>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</si>
  <si>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</si>
  <si>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</si>
  <si>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</si>
  <si>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</si>
  <si>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</si>
  <si>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</si>
  <si>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</si>
  <si>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</si>
  <si>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</si>
  <si>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</si>
  <si>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</si>
  <si>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</si>
  <si>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</si>
  <si>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</si>
  <si>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</si>
  <si>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</si>
  <si>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</si>
  <si>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</si>
  <si>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</si>
  <si>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</si>
  <si>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</si>
  <si>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</si>
  <si>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</si>
  <si>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</si>
  <si>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</si>
  <si>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</si>
  <si>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</si>
  <si>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</si>
  <si>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</si>
  <si>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</si>
  <si>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</si>
  <si>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</si>
  <si>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</si>
  <si>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</si>
  <si>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</si>
  <si>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</si>
  <si>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</si>
  <si>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</si>
  <si>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</si>
  <si>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</si>
  <si>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</si>
  <si>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</si>
  <si>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</si>
  <si>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</si>
  <si>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</si>
  <si>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</si>
  <si>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</si>
  <si>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</si>
  <si>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</si>
  <si>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</si>
  <si>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</si>
  <si>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</si>
  <si>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</si>
  <si>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</si>
  <si>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</si>
  <si>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</si>
  <si>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</si>
  <si>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</si>
  <si>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</si>
  <si>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</si>
  <si>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</si>
  <si>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</si>
  <si>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</si>
  <si>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</si>
  <si>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</si>
  <si>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</si>
  <si>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</si>
  <si>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</si>
  <si>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</si>
  <si>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</si>
  <si>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</si>
  <si>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</si>
  <si>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</si>
  <si>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</si>
  <si>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</si>
  <si>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</si>
  <si>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</si>
  <si>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</si>
  <si>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</si>
  <si>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</si>
  <si>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</si>
  <si>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</si>
  <si>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</si>
  <si>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</si>
  <si>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</si>
  <si>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</si>
  <si>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</si>
  <si>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</si>
  <si>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</si>
  <si>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</si>
  <si>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</si>
  <si>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</si>
  <si>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</si>
  <si>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</si>
  <si>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</si>
  <si>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</si>
  <si>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</si>
  <si>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</si>
  <si>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</si>
  <si>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</si>
  <si>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</si>
  <si>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</si>
  <si>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</si>
  <si>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</si>
  <si>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</si>
  <si>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</si>
  <si>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</si>
  <si>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</si>
  <si>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</si>
  <si>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</si>
  <si>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</si>
  <si>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</si>
  <si>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</si>
  <si>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</si>
  <si>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</si>
  <si>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</si>
  <si>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</si>
  <si>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</si>
  <si>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</si>
  <si>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</si>
  <si>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</si>
  <si>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</si>
  <si>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</si>
  <si>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</si>
  <si>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</si>
  <si>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</si>
  <si>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</si>
  <si>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</si>
  <si>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</si>
  <si>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</si>
  <si>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</si>
  <si>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</si>
  <si>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</si>
  <si>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</si>
  <si>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</si>
  <si>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</si>
  <si>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</si>
  <si>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</si>
  <si>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</si>
  <si>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</si>
  <si>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</si>
  <si>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</si>
  <si>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</si>
  <si>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</si>
  <si>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</si>
  <si>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</si>
  <si>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</si>
  <si>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</si>
  <si>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</si>
  <si>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</si>
  <si>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</si>
  <si>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</si>
  <si>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</si>
  <si>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</si>
  <si>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</si>
  <si>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</si>
  <si>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</si>
  <si>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</si>
  <si>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</si>
  <si>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</si>
  <si>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</si>
  <si>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</si>
  <si>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</si>
  <si>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</si>
  <si>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</si>
  <si>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</si>
  <si>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</si>
  <si>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</si>
  <si>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</si>
  <si>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</si>
  <si>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</si>
  <si>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</si>
  <si>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</si>
  <si>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</si>
  <si>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</si>
  <si>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</si>
  <si>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</si>
  <si>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</si>
  <si>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</si>
  <si>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</si>
  <si>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</si>
  <si>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</si>
  <si>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</si>
  <si>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</si>
  <si>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</si>
  <si>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</si>
  <si>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</si>
  <si>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</si>
  <si>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</si>
  <si>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</si>
  <si>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</si>
  <si>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</si>
  <si>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</si>
  <si>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</si>
  <si>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</si>
  <si>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</si>
  <si>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</si>
  <si>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</si>
  <si>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</si>
  <si>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</si>
  <si>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</si>
  <si>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</si>
  <si>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</si>
  <si>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</si>
  <si>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</si>
  <si>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</si>
  <si>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</si>
  <si>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</si>
  <si>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</si>
  <si>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</si>
  <si>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</si>
  <si>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</si>
  <si>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</si>
  <si>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</si>
  <si>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</si>
  <si>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</si>
  <si>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</si>
  <si>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</si>
  <si>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</si>
  <si>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</si>
  <si>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</si>
  <si>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</si>
  <si>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</si>
  <si>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</si>
  <si>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</si>
  <si>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</si>
  <si>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</si>
  <si>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</si>
  <si>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</si>
  <si>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</si>
  <si>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</si>
  <si>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</si>
  <si>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</si>
  <si>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</si>
  <si>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</si>
  <si>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</si>
  <si>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</si>
  <si>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</si>
  <si>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</si>
  <si>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</si>
  <si>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</si>
  <si>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</si>
  <si>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</si>
  <si>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</si>
  <si>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</si>
  <si>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</si>
  <si>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</si>
  <si>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</si>
  <si>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</si>
  <si>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</si>
  <si>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</si>
  <si>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</si>
  <si>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</si>
  <si>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</si>
  <si>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</si>
  <si>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</si>
  <si>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</si>
  <si>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</si>
  <si>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</si>
  <si>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</si>
  <si>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</si>
  <si>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</si>
  <si>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</si>
  <si>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</si>
  <si>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</si>
  <si>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</si>
  <si>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</si>
  <si>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</si>
  <si>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</si>
  <si>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</si>
  <si>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</si>
  <si>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</si>
  <si>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</si>
  <si>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</si>
  <si>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</si>
  <si>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</si>
  <si>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</si>
  <si>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</si>
  <si>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</si>
  <si>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</si>
  <si>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</si>
  <si>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</si>
  <si>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</si>
  <si>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</si>
  <si>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</si>
  <si>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</si>
  <si>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</si>
  <si>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</si>
  <si>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</si>
  <si>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</si>
  <si>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</si>
  <si>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</si>
  <si>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</si>
  <si>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</si>
  <si>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</si>
  <si>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</si>
  <si>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</si>
  <si>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</si>
  <si>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</si>
  <si>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</si>
  <si>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</si>
  <si>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</si>
  <si>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</si>
  <si>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</si>
  <si>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</si>
  <si>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</si>
  <si>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</si>
  <si>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</si>
  <si>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</si>
  <si>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</si>
  <si>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</si>
  <si>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</si>
  <si>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</si>
  <si>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</si>
  <si>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</si>
  <si>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</si>
  <si>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</si>
  <si>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</si>
  <si>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</si>
  <si>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</si>
  <si>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</si>
  <si>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</si>
  <si>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</si>
  <si>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</si>
  <si>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</si>
  <si>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</si>
  <si>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</si>
  <si>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</si>
  <si>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</si>
  <si>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</si>
  <si>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</si>
  <si>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</si>
  <si>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</si>
  <si>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</si>
  <si>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</si>
  <si>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</si>
  <si>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</si>
  <si>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</si>
  <si>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</si>
  <si>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</si>
  <si>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</si>
  <si>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</si>
  <si>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</si>
  <si>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</si>
  <si>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</si>
  <si>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</si>
  <si>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</si>
  <si>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</si>
  <si>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</si>
  <si>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</si>
  <si>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</si>
  <si>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</si>
  <si>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</si>
  <si>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</si>
  <si>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</si>
  <si>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</si>
  <si>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</si>
  <si>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</si>
  <si>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</si>
  <si>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</si>
  <si>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</si>
  <si>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</si>
  <si>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</si>
  <si>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</si>
  <si>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</si>
  <si>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</si>
  <si>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</si>
  <si>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</si>
  <si>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</si>
  <si>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</si>
  <si>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</si>
  <si>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</si>
  <si>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</si>
  <si>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</si>
  <si>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</si>
  <si>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</si>
  <si>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</si>
  <si>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</si>
  <si>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</si>
  <si>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</si>
  <si>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</si>
  <si>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</si>
  <si>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</si>
  <si>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</si>
  <si>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</si>
  <si>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</si>
  <si>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</si>
  <si>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</si>
  <si>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</si>
  <si>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</si>
  <si>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</si>
  <si>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</si>
  <si>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</si>
  <si>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</si>
  <si>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</si>
  <si>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</si>
  <si>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</si>
  <si>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</si>
  <si>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</si>
  <si>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</si>
  <si>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</si>
  <si>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</si>
  <si>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</si>
  <si>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</si>
  <si>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</si>
  <si>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</si>
  <si>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</si>
  <si>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</si>
  <si>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</si>
  <si>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</si>
  <si>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</si>
  <si>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</si>
  <si>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</si>
  <si>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</si>
  <si>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</si>
  <si>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</si>
  <si>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</si>
  <si>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</si>
  <si>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</si>
  <si>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</si>
  <si>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</si>
  <si>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</si>
  <si>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</si>
  <si>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</si>
  <si>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</si>
  <si>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</si>
  <si>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</si>
  <si>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</si>
  <si>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</si>
  <si>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</si>
  <si>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</si>
  <si>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</si>
  <si>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</si>
  <si>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</si>
  <si>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</si>
  <si>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</si>
  <si>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</si>
  <si>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</si>
  <si>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</si>
  <si>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</si>
  <si>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</si>
  <si>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</si>
  <si>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</si>
  <si>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</si>
  <si>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</si>
  <si>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</si>
  <si>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</si>
  <si>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</si>
  <si>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</si>
  <si>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</si>
  <si>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</si>
  <si>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</si>
  <si>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</si>
  <si>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</si>
  <si>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</si>
  <si>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</si>
  <si>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</si>
  <si>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</si>
  <si>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</si>
  <si>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</si>
  <si>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</si>
  <si>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</si>
  <si>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</si>
  <si>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</si>
  <si>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</si>
  <si>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</si>
  <si>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</si>
  <si>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</si>
  <si>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</si>
  <si>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</si>
  <si>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</si>
  <si>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</si>
  <si>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</si>
  <si>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</si>
  <si>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</si>
  <si>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</si>
  <si>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</si>
  <si>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</si>
  <si>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</si>
  <si>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</si>
  <si>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</si>
  <si>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</si>
  <si>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</si>
  <si>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</si>
  <si>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</si>
  <si>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</si>
  <si>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</si>
  <si>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</si>
  <si>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</si>
  <si>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</si>
  <si>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</si>
  <si>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</si>
  <si>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</si>
  <si>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</si>
  <si>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</si>
  <si>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</si>
  <si>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</si>
  <si>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</si>
  <si>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</si>
  <si>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</si>
  <si>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</si>
  <si>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</si>
  <si>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</si>
  <si>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</si>
  <si>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</si>
  <si>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</si>
  <si>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</si>
  <si>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</si>
  <si>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</si>
  <si>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</si>
  <si>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</si>
  <si>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</si>
  <si>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</si>
  <si>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</si>
  <si>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</si>
  <si>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</si>
  <si>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</si>
  <si>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</si>
  <si>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</si>
  <si>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</si>
  <si>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</si>
  <si>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</si>
  <si>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</si>
  <si>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</si>
  <si>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</si>
  <si>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</si>
  <si>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</si>
  <si>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</si>
  <si>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</si>
  <si>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</si>
  <si>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</si>
  <si>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</si>
  <si>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</si>
  <si>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</si>
  <si>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</si>
  <si>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</si>
  <si>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</si>
  <si>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</si>
  <si>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</si>
  <si>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</si>
  <si>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</si>
  <si>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</si>
  <si>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</si>
  <si>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</si>
  <si>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</si>
  <si>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</si>
  <si>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</si>
  <si>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</si>
  <si>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</si>
  <si>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</si>
  <si>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</si>
  <si>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</si>
  <si>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</si>
  <si>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</si>
  <si>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</si>
  <si>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</si>
  <si>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</si>
  <si>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</si>
  <si>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</si>
  <si>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</si>
  <si>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</si>
  <si>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</si>
  <si>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</si>
  <si>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</si>
  <si>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</si>
  <si>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</si>
  <si>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</si>
  <si>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</si>
  <si>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</si>
  <si>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</si>
  <si>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</si>
  <si>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</si>
  <si>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</si>
  <si>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</si>
  <si>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</si>
  <si>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</si>
  <si>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</si>
  <si>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</si>
  <si>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</si>
  <si>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</si>
  <si>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</si>
  <si>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</si>
  <si>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</si>
  <si>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</si>
  <si>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</si>
  <si>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</si>
  <si>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</si>
  <si>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</si>
  <si>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</si>
  <si>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</si>
  <si>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</si>
  <si>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</si>
  <si>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</si>
  <si>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</si>
  <si>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</si>
  <si>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</si>
  <si>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</si>
  <si>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</si>
  <si>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</si>
  <si>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</si>
  <si>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</si>
  <si>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</si>
  <si>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</si>
  <si>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</si>
  <si>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</si>
  <si>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</si>
  <si>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</si>
  <si>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</si>
  <si>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</si>
  <si>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</si>
  <si>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</si>
  <si>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</si>
  <si>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</si>
  <si>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</si>
  <si>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</si>
  <si>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</si>
  <si>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</si>
  <si>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</si>
  <si>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</si>
  <si>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</si>
  <si>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</si>
  <si>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</si>
  <si>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</si>
  <si>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</si>
  <si>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</si>
  <si>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</si>
  <si>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</si>
  <si>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</si>
  <si>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</si>
  <si>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</si>
  <si>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</si>
  <si>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</si>
  <si>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</si>
  <si>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</si>
  <si>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</si>
  <si>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</si>
  <si>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</si>
  <si>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</si>
  <si>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</si>
  <si>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</si>
  <si>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</si>
  <si>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</si>
  <si>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</si>
  <si>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</si>
  <si>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</si>
  <si>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</si>
  <si>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</si>
  <si>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</si>
  <si>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</si>
  <si>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</si>
  <si>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</si>
  <si>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</si>
  <si>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</si>
  <si>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</si>
  <si>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</si>
  <si>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</si>
  <si>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</si>
  <si>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</si>
  <si>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</si>
  <si>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</si>
  <si>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</si>
  <si>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</si>
  <si>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</si>
  <si>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</si>
  <si>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</si>
  <si>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</si>
  <si>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</si>
  <si>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</si>
  <si>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</si>
  <si>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</si>
  <si>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</si>
  <si>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</si>
  <si>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</si>
  <si>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</si>
  <si>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</si>
  <si>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</si>
  <si>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</si>
  <si>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</si>
  <si>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</si>
  <si>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</si>
  <si>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</si>
  <si>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</si>
  <si>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</si>
  <si>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</si>
  <si>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</si>
  <si>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</si>
  <si>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</si>
  <si>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</si>
  <si>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</si>
  <si>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</si>
  <si>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</si>
  <si>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</si>
  <si>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</si>
  <si>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</si>
  <si>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</si>
  <si>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</si>
  <si>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</si>
  <si>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</si>
  <si>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</si>
  <si>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</si>
  <si>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</si>
  <si>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</si>
  <si>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</si>
  <si>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</si>
  <si>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</si>
  <si>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</si>
  <si>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</si>
  <si>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</si>
  <si>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</si>
  <si>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</si>
  <si>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</si>
  <si>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</si>
  <si>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</si>
  <si>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</si>
  <si>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</si>
  <si>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</si>
  <si>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</si>
  <si>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</si>
  <si>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</si>
  <si>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</si>
  <si>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</si>
  <si>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</si>
  <si>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</si>
  <si>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</si>
  <si>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</si>
  <si>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</si>
  <si>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</si>
  <si>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</si>
  <si>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</si>
  <si>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</si>
  <si>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</si>
  <si>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</si>
  <si>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</si>
  <si>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</si>
  <si>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</si>
  <si>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</si>
  <si>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</si>
  <si>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</si>
  <si>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</si>
  <si>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</si>
  <si>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</si>
  <si>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</si>
  <si>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</si>
  <si>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</si>
  <si>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</si>
  <si>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</si>
  <si>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</si>
  <si>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</si>
  <si>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</si>
  <si>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</si>
  <si>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</si>
  <si>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</si>
  <si>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</si>
  <si>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</si>
  <si>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</si>
  <si>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</si>
  <si>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</si>
  <si>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</si>
  <si>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</si>
  <si>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</si>
  <si>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</si>
  <si>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</si>
  <si>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</si>
  <si>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</si>
  <si>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</si>
  <si>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</si>
  <si>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</si>
  <si>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</si>
  <si>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</si>
  <si>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</si>
  <si>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</si>
  <si>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</si>
  <si>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</si>
  <si>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</si>
  <si>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</si>
  <si>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</si>
  <si>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</si>
  <si>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</si>
  <si>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</si>
  <si>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</si>
  <si>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</si>
  <si>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</si>
  <si>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</si>
  <si>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</si>
  <si>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</si>
  <si>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</si>
  <si>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</si>
  <si>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</si>
  <si>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</si>
  <si>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</si>
  <si>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</si>
  <si>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</si>
  <si>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</si>
  <si>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</si>
  <si>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</si>
  <si>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</si>
  <si>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</si>
  <si>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</si>
  <si>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</si>
  <si>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</si>
  <si>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</si>
  <si>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</si>
  <si>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</si>
  <si>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</si>
  <si>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</si>
  <si>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</si>
  <si>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</si>
  <si>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</si>
  <si>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</si>
  <si>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</si>
  <si>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</si>
  <si>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</si>
  <si>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</si>
  <si>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</si>
  <si>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</si>
  <si>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</si>
  <si>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</si>
  <si>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</si>
  <si>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</si>
  <si>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</si>
  <si>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</si>
  <si>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</si>
  <si>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</si>
  <si>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</si>
  <si>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</si>
  <si>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</si>
  <si>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</si>
  <si>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</si>
  <si>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</si>
  <si>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</si>
  <si>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</si>
  <si>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</si>
  <si>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</si>
  <si>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</si>
  <si>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</si>
  <si>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</si>
  <si>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</si>
  <si>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</si>
  <si>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</si>
  <si>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</si>
  <si>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</si>
  <si>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</si>
  <si>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</si>
  <si>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</si>
  <si>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</si>
  <si>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</si>
  <si>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</si>
  <si>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</si>
  <si>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</si>
  <si>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</si>
  <si>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</si>
  <si>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</si>
  <si>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</si>
  <si>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</si>
  <si>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</si>
  <si>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</si>
  <si>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</si>
  <si>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</si>
  <si>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</si>
  <si>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</si>
  <si>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</si>
  <si>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</si>
  <si>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</si>
  <si>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</si>
  <si>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</si>
  <si>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</si>
  <si>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</si>
  <si>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</si>
  <si>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</si>
  <si>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</si>
  <si>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</si>
  <si>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</si>
  <si>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</si>
  <si>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</si>
  <si>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</si>
  <si>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</si>
  <si>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</si>
  <si>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</si>
  <si>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</si>
  <si>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</si>
  <si>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</si>
  <si>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</si>
  <si>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</si>
  <si>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</si>
  <si>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</si>
  <si>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</si>
  <si>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</si>
  <si>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</si>
  <si>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</si>
  <si>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</si>
  <si>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</si>
  <si>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</si>
  <si>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</si>
  <si>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</si>
  <si>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</si>
  <si>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</si>
  <si>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</si>
  <si>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</si>
  <si>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</si>
  <si>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</si>
  <si>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</si>
  <si>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</si>
  <si>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</si>
  <si>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</si>
  <si>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</si>
  <si>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</si>
  <si>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</si>
  <si>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</si>
  <si>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</si>
  <si>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</si>
  <si>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</si>
  <si>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</si>
  <si>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</si>
  <si>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</si>
  <si>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</si>
  <si>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</si>
  <si>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</si>
  <si>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</si>
  <si>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</si>
  <si>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</si>
  <si>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</si>
  <si>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</si>
  <si>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</si>
  <si>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</si>
  <si>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</si>
  <si>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</si>
  <si>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</si>
  <si>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</si>
  <si>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</si>
  <si>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</si>
  <si>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</si>
  <si>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</si>
  <si>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</si>
  <si>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</si>
  <si>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</si>
  <si>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</si>
  <si>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</si>
  <si>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</si>
  <si>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</si>
  <si>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</si>
  <si>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</si>
  <si>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</si>
  <si>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</si>
  <si>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</si>
  <si>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</si>
  <si>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</si>
  <si>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</si>
  <si>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</si>
  <si>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</si>
  <si>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</si>
  <si>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</si>
  <si>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</si>
  <si>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</si>
  <si>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</si>
  <si>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</si>
  <si>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</si>
  <si>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</si>
  <si>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</si>
  <si>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</si>
  <si>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</si>
  <si>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</si>
  <si>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</si>
  <si>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</si>
  <si>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</si>
  <si>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</si>
  <si>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</si>
  <si>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</si>
  <si>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</si>
  <si>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</si>
  <si>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</si>
  <si>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</si>
  <si>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</si>
  <si>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</si>
  <si>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</si>
  <si>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</si>
  <si>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</si>
  <si>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</si>
  <si>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</si>
  <si>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</si>
  <si>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</si>
  <si>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</si>
  <si>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</si>
  <si>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</si>
  <si>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</si>
  <si>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</si>
  <si>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</si>
  <si>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</si>
  <si>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</si>
  <si>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</si>
  <si>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</si>
  <si>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</si>
  <si>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</si>
  <si>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</si>
  <si>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</si>
  <si>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</si>
  <si>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</si>
  <si>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</si>
  <si>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</si>
  <si>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</si>
  <si>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</si>
  <si>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</si>
  <si>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</si>
  <si>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</si>
  <si>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</si>
  <si>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</si>
  <si>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</si>
  <si>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</si>
  <si>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</si>
  <si>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</si>
  <si>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</si>
  <si>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</si>
  <si>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</si>
  <si>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</si>
  <si>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</si>
  <si>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</si>
  <si>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</si>
  <si>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</si>
  <si>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</si>
  <si>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</si>
  <si>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</si>
  <si>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</si>
  <si>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</si>
  <si>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</si>
  <si>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</si>
  <si>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</si>
  <si>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</si>
  <si>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</si>
  <si>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</si>
  <si>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</si>
  <si>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</si>
  <si>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</si>
  <si>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</si>
  <si>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</si>
  <si>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</si>
  <si>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</si>
  <si>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</si>
  <si>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</si>
  <si>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</si>
  <si>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</si>
  <si>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</si>
  <si>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</si>
  <si>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</si>
  <si>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</si>
  <si>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</si>
  <si>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</si>
  <si>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</si>
  <si>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</si>
  <si>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</si>
  <si>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</si>
  <si>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</si>
  <si>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</si>
  <si>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</si>
  <si>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</si>
  <si>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</si>
  <si>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</si>
  <si>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</si>
  <si>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</si>
  <si>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</si>
  <si>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</si>
  <si>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</si>
  <si>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</si>
  <si>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</si>
  <si>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</si>
  <si>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</si>
  <si>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</si>
  <si>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</si>
  <si>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</si>
  <si>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</si>
  <si>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</si>
  <si>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</si>
  <si>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</si>
  <si>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</si>
  <si>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</si>
  <si>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</si>
  <si>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</si>
  <si>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</si>
  <si>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</si>
  <si>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</si>
  <si>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</si>
  <si>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</si>
  <si>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</si>
  <si>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</si>
  <si>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</si>
  <si>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</si>
  <si>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</si>
  <si>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</si>
  <si>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</si>
  <si>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</si>
  <si>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</si>
  <si>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</si>
  <si>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</si>
  <si>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</si>
  <si>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</si>
  <si>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</si>
  <si>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</si>
  <si>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</si>
  <si>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</si>
  <si>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</si>
  <si>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</si>
  <si>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</si>
  <si>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</si>
  <si>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</si>
  <si>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</si>
  <si>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</si>
  <si>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</si>
  <si>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</si>
  <si>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</si>
  <si>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</si>
  <si>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</si>
  <si>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</si>
  <si>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</si>
  <si>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</si>
  <si>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</si>
  <si>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</si>
  <si>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</si>
  <si>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</si>
  <si>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</si>
  <si>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</si>
  <si>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</si>
  <si>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</si>
  <si>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</si>
  <si>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</si>
  <si>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</si>
  <si>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</si>
  <si>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</si>
  <si>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</si>
  <si>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</si>
  <si>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</si>
  <si>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</si>
  <si>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</si>
  <si>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</si>
  <si>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</si>
  <si>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</si>
  <si>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</si>
  <si>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</si>
  <si>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</si>
  <si>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</si>
  <si>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</si>
  <si>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</si>
  <si>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</si>
  <si>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</si>
  <si>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</si>
  <si>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</si>
  <si>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</si>
  <si>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</si>
  <si>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</si>
  <si>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</si>
  <si>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</si>
  <si>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</si>
  <si>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</si>
  <si>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</si>
  <si>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</si>
  <si>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</si>
  <si>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</si>
  <si>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</si>
  <si>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</si>
  <si>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</si>
  <si>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</si>
  <si>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</si>
  <si>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</si>
  <si>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</si>
  <si>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</si>
  <si>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</si>
  <si>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</si>
  <si>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</si>
  <si>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</si>
  <si>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</si>
  <si>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</si>
  <si>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</si>
  <si>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</si>
  <si>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</si>
  <si>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</si>
  <si>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</si>
  <si>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</si>
  <si>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</si>
  <si>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</si>
  <si>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</si>
  <si>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</si>
  <si>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</si>
  <si>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</si>
  <si>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</si>
  <si>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</si>
  <si>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</si>
  <si>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</si>
  <si>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</si>
  <si>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</si>
  <si>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</si>
  <si>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</si>
  <si>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</si>
  <si>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</si>
  <si>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</si>
  <si>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</si>
  <si>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</si>
  <si>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</si>
  <si>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</si>
  <si>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</si>
  <si>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</si>
  <si>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</si>
  <si>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</si>
  <si>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</si>
  <si>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</si>
  <si>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</si>
  <si>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</si>
  <si>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</si>
  <si>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</si>
  <si>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</si>
  <si>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</si>
  <si>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</si>
  <si>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</si>
  <si>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</si>
  <si>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</si>
  <si>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</si>
  <si>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</si>
  <si>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</si>
  <si>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</si>
  <si>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</si>
  <si>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</si>
  <si>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</si>
  <si>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</si>
  <si>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</si>
  <si>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</si>
  <si>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</si>
  <si>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</si>
  <si>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</si>
  <si>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</si>
  <si>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</si>
  <si>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</si>
  <si>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</si>
  <si>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</si>
  <si>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</si>
  <si>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</si>
  <si>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</si>
  <si>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</si>
  <si>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</si>
  <si>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</si>
  <si>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</si>
  <si>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</si>
  <si>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</si>
  <si>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</si>
  <si>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</si>
  <si>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</si>
  <si>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</si>
  <si>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</si>
  <si>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</si>
  <si>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</si>
  <si>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</si>
  <si>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</si>
  <si>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</si>
  <si>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</si>
  <si>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</si>
  <si>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</si>
  <si>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</si>
  <si>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</si>
  <si>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</si>
  <si>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</si>
  <si>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</si>
  <si>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</si>
  <si>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</si>
  <si>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</si>
  <si>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</si>
  <si>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</si>
  <si>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</si>
  <si>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</si>
  <si>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</si>
  <si>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</si>
  <si>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</si>
  <si>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</si>
  <si>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</si>
  <si>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</si>
  <si>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</si>
  <si>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</si>
  <si>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</si>
  <si>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</si>
  <si>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</si>
  <si>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</si>
  <si>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</si>
  <si>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</si>
  <si>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</si>
  <si>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</si>
  <si>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</si>
  <si>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</si>
  <si>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</si>
  <si>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</si>
  <si>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</si>
  <si>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</si>
  <si>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</si>
  <si>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</si>
  <si>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</si>
  <si>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</si>
  <si>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</si>
  <si>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</si>
  <si>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</si>
  <si>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</si>
  <si>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</si>
  <si>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</si>
  <si>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</si>
  <si>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</si>
  <si>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</si>
  <si>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</si>
  <si>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</si>
  <si>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</si>
  <si>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</si>
  <si>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</si>
  <si>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</si>
  <si>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</si>
  <si>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</si>
  <si>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</si>
  <si>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</si>
  <si>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</si>
  <si>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</si>
  <si>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</si>
  <si>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</si>
  <si>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</si>
  <si>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</si>
  <si>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</si>
  <si>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</si>
  <si>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</si>
  <si>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</si>
  <si>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</si>
  <si>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</si>
  <si>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</si>
  <si>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</si>
  <si>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</si>
  <si>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</si>
  <si>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</si>
  <si>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</si>
  <si>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</si>
  <si>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</si>
  <si>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</si>
  <si>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</si>
  <si>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</si>
  <si>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</si>
  <si>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</si>
  <si>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</si>
  <si>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</si>
  <si>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</si>
  <si>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</si>
  <si>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</si>
  <si>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</si>
  <si>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</si>
  <si>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</si>
  <si>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</si>
  <si>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</si>
  <si>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</si>
  <si>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</si>
  <si>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</si>
  <si>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</si>
  <si>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</si>
  <si>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</si>
  <si>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</si>
  <si>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</si>
  <si>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</si>
  <si>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</si>
  <si>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</si>
  <si>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</si>
  <si>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</si>
  <si>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</si>
  <si>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</si>
  <si>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</si>
  <si>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</si>
  <si>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</si>
  <si>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</si>
  <si>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</si>
  <si>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</si>
  <si>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</si>
  <si>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</si>
  <si>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</si>
  <si>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</si>
  <si>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</si>
  <si>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</si>
  <si>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</si>
  <si>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</si>
  <si>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</si>
  <si>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</si>
  <si>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</si>
  <si>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</si>
  <si>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</si>
  <si>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</si>
  <si>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</si>
  <si>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</si>
  <si>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</si>
  <si>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</si>
  <si>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</si>
  <si>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</si>
  <si>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</si>
  <si>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</si>
  <si>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</si>
  <si>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</si>
  <si>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</si>
  <si>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</si>
  <si>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</si>
  <si>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</si>
  <si>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</si>
  <si>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</si>
  <si>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</si>
  <si>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</si>
  <si>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</si>
  <si>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</si>
  <si>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</si>
  <si>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</si>
  <si>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</si>
  <si>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</si>
  <si>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</si>
  <si>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</si>
  <si>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</si>
  <si>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</si>
  <si>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</si>
  <si>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</si>
  <si>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</si>
  <si>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</si>
  <si>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</si>
  <si>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</si>
  <si>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</si>
  <si>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</si>
  <si>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</si>
  <si>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</si>
  <si>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</si>
  <si>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</si>
  <si>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</si>
  <si>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</si>
  <si>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</si>
  <si>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</si>
  <si>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</si>
  <si>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</si>
  <si>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</si>
  <si>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</si>
  <si>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</si>
  <si>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</si>
  <si>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</si>
  <si>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</si>
  <si>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</si>
  <si>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</si>
  <si>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</si>
  <si>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</si>
  <si>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</si>
  <si>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</si>
  <si>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</si>
  <si>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</si>
  <si>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</si>
  <si>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</si>
  <si>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</si>
  <si>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</si>
  <si>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</si>
  <si>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</si>
  <si>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</si>
  <si>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</si>
  <si>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</si>
  <si>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</si>
  <si>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</si>
  <si>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</si>
  <si>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</si>
  <si>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</si>
  <si>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</si>
  <si>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</si>
  <si>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</si>
  <si>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</si>
  <si>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</si>
  <si>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</si>
  <si>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</si>
  <si>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</si>
  <si>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</si>
  <si>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</si>
  <si>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</si>
  <si>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</si>
  <si>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</si>
  <si>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</si>
  <si>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</si>
  <si>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</si>
  <si>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</si>
  <si>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</si>
  <si>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</si>
  <si>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</si>
  <si>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</si>
  <si>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</si>
  <si>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</si>
  <si>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</si>
  <si>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</si>
  <si>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</si>
  <si>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</si>
  <si>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</si>
  <si>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</si>
  <si>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</si>
  <si>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</si>
  <si>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</si>
  <si>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</si>
  <si>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</si>
  <si>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</si>
  <si>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</si>
  <si>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</si>
  <si>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</si>
  <si>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</si>
  <si>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</si>
  <si>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</si>
  <si>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</si>
  <si>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</si>
  <si>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</si>
  <si>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</si>
  <si>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</si>
  <si>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</si>
  <si>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</si>
  <si>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</si>
  <si>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</si>
  <si>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</si>
  <si>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</si>
  <si>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</si>
  <si>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</si>
  <si>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</si>
  <si>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</si>
  <si>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</si>
  <si>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</si>
  <si>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</si>
  <si>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</si>
  <si>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</si>
  <si>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</si>
  <si>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</si>
  <si>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</si>
  <si>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</si>
  <si>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</si>
  <si>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</si>
  <si>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</si>
  <si>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</si>
  <si>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</si>
  <si>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</si>
  <si>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</si>
  <si>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</si>
  <si>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</si>
  <si>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</si>
  <si>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</si>
  <si>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</si>
  <si>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</si>
  <si>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</si>
  <si>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</si>
  <si>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</si>
  <si>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</si>
  <si>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</si>
  <si>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</si>
  <si>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</si>
  <si>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</si>
  <si>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</si>
  <si>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</si>
  <si>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</si>
  <si>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</si>
  <si>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</si>
  <si>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</si>
  <si>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</si>
  <si>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</si>
  <si>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</si>
  <si>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</si>
  <si>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</si>
  <si>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</si>
  <si>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</si>
  <si>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</si>
  <si>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</si>
  <si>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</si>
  <si>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</si>
  <si>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</si>
  <si>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</si>
  <si>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</si>
  <si>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</si>
  <si>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</si>
  <si>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</si>
  <si>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</si>
  <si>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</si>
  <si>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</si>
  <si>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</si>
  <si>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</si>
  <si>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</si>
  <si>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</si>
  <si>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</si>
  <si>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</si>
  <si>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</si>
  <si>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</si>
  <si>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</si>
  <si>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</si>
  <si>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</si>
  <si>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</si>
  <si>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</si>
  <si>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</si>
  <si>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</si>
  <si>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</si>
  <si>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</si>
  <si>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</si>
  <si>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</si>
  <si>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</si>
  <si>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</si>
  <si>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</si>
  <si>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</si>
  <si>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</si>
  <si>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</si>
  <si>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</si>
  <si>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</si>
  <si>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</si>
  <si>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</si>
  <si>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</si>
  <si>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</si>
  <si>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</si>
  <si>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</si>
  <si>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</si>
  <si>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</si>
  <si>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</si>
  <si>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</si>
  <si>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</si>
  <si>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</si>
  <si>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</si>
  <si>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</si>
  <si>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</si>
  <si>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</si>
  <si>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</si>
  <si>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</si>
  <si>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</si>
  <si>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</si>
  <si>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</si>
  <si>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</si>
  <si>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</si>
  <si>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</si>
  <si>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</si>
  <si>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</si>
  <si>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</si>
  <si>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</si>
  <si>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</si>
  <si>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</si>
  <si>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</si>
  <si>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</si>
  <si>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</si>
  <si>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</si>
  <si>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</si>
  <si>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</si>
  <si>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</si>
  <si>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</si>
  <si>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</si>
  <si>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</si>
  <si>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</si>
  <si>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</si>
  <si>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</si>
  <si>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</si>
  <si>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</si>
  <si>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</si>
  <si>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</si>
  <si>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</si>
  <si>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</si>
  <si>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</si>
  <si>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</si>
  <si>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</si>
  <si>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</si>
  <si>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</si>
  <si>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</si>
  <si>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</si>
  <si>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</si>
  <si>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</si>
  <si>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</si>
  <si>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</si>
  <si>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</si>
  <si>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</si>
  <si>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</si>
  <si>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</si>
  <si>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</si>
  <si>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</si>
  <si>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</si>
  <si>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</si>
  <si>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</si>
  <si>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</si>
  <si>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</si>
  <si>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</si>
  <si>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</si>
  <si>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</si>
  <si>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</si>
  <si>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</si>
  <si>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</si>
  <si>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</si>
  <si>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</si>
  <si>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</si>
  <si>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</si>
  <si>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</si>
  <si>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</si>
  <si>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</si>
  <si>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</si>
  <si>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</si>
  <si>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</si>
  <si>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</si>
  <si>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</si>
  <si>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</si>
  <si>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</si>
  <si>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</si>
  <si>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</si>
  <si>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</si>
  <si>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</si>
  <si>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</si>
  <si>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</si>
  <si>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</si>
  <si>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</si>
  <si>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</si>
  <si>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</si>
  <si>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</si>
  <si>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</si>
  <si>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</si>
  <si>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</si>
  <si>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</si>
  <si>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</si>
  <si>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</si>
  <si>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</si>
  <si>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</si>
  <si>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</si>
  <si>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</si>
  <si>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</si>
  <si>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</si>
  <si>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</si>
  <si>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</si>
  <si>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</si>
  <si>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</si>
  <si>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</si>
  <si>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</si>
  <si>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</si>
  <si>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</si>
  <si>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</si>
  <si>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</si>
  <si>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</si>
  <si>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</si>
  <si>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</si>
  <si>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</si>
  <si>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</si>
  <si>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</si>
  <si>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</si>
  <si>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</si>
  <si>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</si>
  <si>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</si>
  <si>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</si>
  <si>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</si>
  <si>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</si>
  <si>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</si>
  <si>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</si>
  <si>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</si>
  <si>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</si>
  <si>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</si>
  <si>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</si>
  <si>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</si>
  <si>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</si>
  <si>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</si>
  <si>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</si>
  <si>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</si>
  <si>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</si>
  <si>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</si>
  <si>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</si>
  <si>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</si>
  <si>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</si>
  <si>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</si>
  <si>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</si>
  <si>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</si>
  <si>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</si>
  <si>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</si>
  <si>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</si>
  <si>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</si>
  <si>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</si>
  <si>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</si>
  <si>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</si>
  <si>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</si>
  <si>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</si>
  <si>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</si>
  <si>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</si>
  <si>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</si>
  <si>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</si>
  <si>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</si>
  <si>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</si>
  <si>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</si>
  <si>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</si>
  <si>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</si>
  <si>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</si>
  <si>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</si>
  <si>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</si>
  <si>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</si>
  <si>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</si>
  <si>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</si>
  <si>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</si>
  <si>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</si>
  <si>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</si>
  <si>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</si>
  <si>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</si>
  <si>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</si>
  <si>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</si>
  <si>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</si>
  <si>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</si>
  <si>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</si>
  <si>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</si>
  <si>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</si>
  <si>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</si>
  <si>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</si>
  <si>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</si>
  <si>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</si>
  <si>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</si>
  <si>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</si>
  <si>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</si>
  <si>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</si>
  <si>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</si>
  <si>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</si>
  <si>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</si>
  <si>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</si>
  <si>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</si>
  <si>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</si>
  <si>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</si>
  <si>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</si>
  <si>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</si>
  <si>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</si>
  <si>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</si>
  <si>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</si>
  <si>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</si>
  <si>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</si>
  <si>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</si>
  <si>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</si>
  <si>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</si>
  <si>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</si>
  <si>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</si>
  <si>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</si>
  <si>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</si>
  <si>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</si>
  <si>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</si>
  <si>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</si>
  <si>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</si>
  <si>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</si>
  <si>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</si>
  <si>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</si>
  <si>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</si>
  <si>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</si>
  <si>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</si>
  <si>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</si>
  <si>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</si>
  <si>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</si>
  <si>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</si>
  <si>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</si>
  <si>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</si>
  <si>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</si>
  <si>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</si>
  <si>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</si>
  <si>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</si>
  <si>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</si>
  <si>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</si>
  <si>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</si>
  <si>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</si>
  <si>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</si>
  <si>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</si>
  <si>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</si>
  <si>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</si>
  <si>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</si>
  <si>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</si>
  <si>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</si>
  <si>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</si>
  <si>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</si>
  <si>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</si>
  <si>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</si>
  <si>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</si>
  <si>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</si>
  <si>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</si>
  <si>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</si>
  <si>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</si>
  <si>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</si>
  <si>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</si>
  <si>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</si>
  <si>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</si>
  <si>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</si>
  <si>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</si>
  <si>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</si>
  <si>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</si>
  <si>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</si>
  <si>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</si>
  <si>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</si>
  <si>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</si>
  <si>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</si>
  <si>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</si>
  <si>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</si>
  <si>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</si>
  <si>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</si>
  <si>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</si>
  <si>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</si>
  <si>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</si>
  <si>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</si>
  <si>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</si>
  <si>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</si>
  <si>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</si>
  <si>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</si>
  <si>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</si>
  <si>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</si>
  <si>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</si>
  <si>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</si>
  <si>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</si>
  <si>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</si>
  <si>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</si>
  <si>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</si>
  <si>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</si>
  <si>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</si>
  <si>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</si>
  <si>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</si>
  <si>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</si>
  <si>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</si>
  <si>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</si>
  <si>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</si>
  <si>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</si>
  <si>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</si>
  <si>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</si>
  <si>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</si>
  <si>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</si>
  <si>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</si>
  <si>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</si>
  <si>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</si>
  <si>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</si>
  <si>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</si>
  <si>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</si>
  <si>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</si>
  <si>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</si>
  <si>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</si>
  <si>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</si>
  <si>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</si>
  <si>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</si>
  <si>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</si>
  <si>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</si>
  <si>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</si>
  <si>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</si>
  <si>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</si>
  <si>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</si>
  <si>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</si>
  <si>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</si>
  <si>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</si>
  <si>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</si>
  <si>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</si>
  <si>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</si>
  <si>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</si>
  <si>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</si>
  <si>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</si>
  <si>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</si>
  <si>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</si>
  <si>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</si>
  <si>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</si>
  <si>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</si>
  <si>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</si>
  <si>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</si>
  <si>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</si>
  <si>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</si>
  <si>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</si>
  <si>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</si>
  <si>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</si>
  <si>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</si>
  <si>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</si>
  <si>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</si>
  <si>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</si>
  <si>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</si>
  <si>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</si>
  <si>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</si>
  <si>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</si>
  <si>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</si>
  <si>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</si>
  <si>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</si>
  <si>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</si>
  <si>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</si>
  <si>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</si>
  <si>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</si>
  <si>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</si>
  <si>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</si>
  <si>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</si>
  <si>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</si>
  <si>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</si>
  <si>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</si>
  <si>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</si>
  <si>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</si>
  <si>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</si>
  <si>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</si>
  <si>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</si>
  <si>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</si>
  <si>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</si>
  <si>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</si>
  <si>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</si>
  <si>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</si>
  <si>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</si>
  <si>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</si>
  <si>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</si>
  <si>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</si>
  <si>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</si>
  <si>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</si>
  <si>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</si>
  <si>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</si>
  <si>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</si>
  <si>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</si>
  <si>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</si>
  <si>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</si>
  <si>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</si>
  <si>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</si>
  <si>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</si>
  <si>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</si>
  <si>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</si>
  <si>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</si>
  <si>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</si>
  <si>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</si>
  <si>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</si>
  <si>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</si>
  <si>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</si>
  <si>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</si>
  <si>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</si>
  <si>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</si>
  <si>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</si>
  <si>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</si>
  <si>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</si>
  <si>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</si>
  <si>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</si>
  <si>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</si>
  <si>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</si>
  <si>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</si>
  <si>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</si>
  <si>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</si>
  <si>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</si>
  <si>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</si>
  <si>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</si>
  <si>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</si>
  <si>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</si>
  <si>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</si>
  <si>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</si>
  <si>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</si>
  <si>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</si>
  <si>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</si>
  <si>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</si>
  <si>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</si>
  <si>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</si>
  <si>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</si>
  <si>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</si>
  <si>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</si>
  <si>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</si>
  <si>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</si>
  <si>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</si>
  <si>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</si>
  <si>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</si>
  <si>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</si>
  <si>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</si>
  <si>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</si>
  <si>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</si>
  <si>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</si>
  <si>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</si>
  <si>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</si>
  <si>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</si>
  <si>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</si>
  <si>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</si>
  <si>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</si>
  <si>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</si>
  <si>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</si>
  <si>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</si>
  <si>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</si>
  <si>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</si>
  <si>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</si>
  <si>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</si>
  <si>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</si>
  <si>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</si>
  <si>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</si>
  <si>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</si>
  <si>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</si>
  <si>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</si>
  <si>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</si>
  <si>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</si>
  <si>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</si>
  <si>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</si>
  <si>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</si>
  <si>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</si>
  <si>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</si>
  <si>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</si>
  <si>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</si>
  <si>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</si>
  <si>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</si>
  <si>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</si>
  <si>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</si>
  <si>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</si>
  <si>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</si>
  <si>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</si>
  <si>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</si>
  <si>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</si>
  <si>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</si>
  <si>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</si>
  <si>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</si>
  <si>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</si>
  <si>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</si>
  <si>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</si>
  <si>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</si>
  <si>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</si>
  <si>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</si>
  <si>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</si>
  <si>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</si>
  <si>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</si>
  <si>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</si>
  <si>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</si>
  <si>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</si>
  <si>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</si>
  <si>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</si>
  <si>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</si>
  <si>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</si>
  <si>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</si>
  <si>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</si>
  <si>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</si>
  <si>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</si>
  <si>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</si>
  <si>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</si>
  <si>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</si>
  <si>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</si>
  <si>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</si>
  <si>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</si>
  <si>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</si>
  <si>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</si>
  <si>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</si>
  <si>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</si>
  <si>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</si>
  <si>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</si>
  <si>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</si>
  <si>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</si>
  <si>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</si>
  <si>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</si>
  <si>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</si>
  <si>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</si>
  <si>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</si>
  <si>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</si>
  <si>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</si>
  <si>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</si>
  <si>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</si>
  <si>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</si>
  <si>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</si>
  <si>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</si>
  <si>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</si>
  <si>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</si>
  <si>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</si>
  <si>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</si>
  <si>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</si>
  <si>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</si>
  <si>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</si>
  <si>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</si>
  <si>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</si>
  <si>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</si>
  <si>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</si>
  <si>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</si>
  <si>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</si>
  <si>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</si>
  <si>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</si>
  <si>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</si>
  <si>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</si>
  <si>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</si>
  <si>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</si>
  <si>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</si>
  <si>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</si>
  <si>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</si>
  <si>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</si>
  <si>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</si>
  <si>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</si>
  <si>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</si>
  <si>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</si>
  <si>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</si>
  <si>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</si>
  <si>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</si>
  <si>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</si>
  <si>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</si>
  <si>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</si>
  <si>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</si>
  <si>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</si>
  <si>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</si>
  <si>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</si>
  <si>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</si>
  <si>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</si>
  <si>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</si>
  <si>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</si>
  <si>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</si>
  <si>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</si>
  <si>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</si>
  <si>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</si>
  <si>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</si>
  <si>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</si>
  <si>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</si>
  <si>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</si>
  <si>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</si>
  <si>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</si>
  <si>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</si>
  <si>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</si>
  <si>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</si>
  <si>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</si>
  <si>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</si>
  <si>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</si>
  <si>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</si>
  <si>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</si>
  <si>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</si>
  <si>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</si>
  <si>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</si>
  <si>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</si>
  <si>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</si>
  <si>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</si>
  <si>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</si>
  <si>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</si>
  <si>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</si>
  <si>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</si>
  <si>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</si>
  <si>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</si>
  <si>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</si>
  <si>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</si>
  <si>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</si>
  <si>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</si>
  <si>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</si>
  <si>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</si>
  <si>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</si>
  <si>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</si>
  <si>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</si>
  <si>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</si>
  <si>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</si>
  <si>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</si>
  <si>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</si>
  <si>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</si>
  <si>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</si>
  <si>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</si>
  <si>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</si>
  <si>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</si>
  <si>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</si>
  <si>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</si>
  <si>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</si>
  <si>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</si>
  <si>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</si>
  <si>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</si>
  <si>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</si>
  <si>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</si>
  <si>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</si>
  <si>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</si>
  <si>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</si>
  <si>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</si>
  <si>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</si>
  <si>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</si>
  <si>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</si>
  <si>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</si>
  <si>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</si>
  <si>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</si>
  <si>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</si>
  <si>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</si>
  <si>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</si>
  <si>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</si>
  <si>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</si>
  <si>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</si>
  <si>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</si>
  <si>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</si>
  <si>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</si>
  <si>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</si>
  <si>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</si>
  <si>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</si>
  <si>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</si>
  <si>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</si>
  <si>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</si>
  <si>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</si>
  <si>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</si>
  <si>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</si>
  <si>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</si>
  <si>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</si>
  <si>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</si>
  <si>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</si>
  <si>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</si>
  <si>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</si>
  <si>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</si>
  <si>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</si>
  <si>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</si>
  <si>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</si>
  <si>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</si>
  <si>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</si>
  <si>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</si>
  <si>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</si>
  <si>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</si>
  <si>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</si>
  <si>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</si>
  <si>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</si>
  <si>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</si>
  <si>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</si>
  <si>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</si>
  <si>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</si>
  <si>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</si>
  <si>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</si>
  <si>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</si>
  <si>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</si>
  <si>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</si>
  <si>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</si>
  <si>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</si>
  <si>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</si>
  <si>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</si>
  <si>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</si>
  <si>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</si>
  <si>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</si>
  <si>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</si>
  <si>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</si>
  <si>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</si>
  <si>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</si>
  <si>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</si>
  <si>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</si>
  <si>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</si>
  <si>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</si>
  <si>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</si>
  <si>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</si>
  <si>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</si>
  <si>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</si>
  <si>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</si>
  <si>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</si>
  <si>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</si>
  <si>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</si>
  <si>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</si>
  <si>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</si>
  <si>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</si>
  <si>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</si>
  <si>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</si>
  <si>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</si>
  <si>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</si>
  <si>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</si>
  <si>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</si>
  <si>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</si>
  <si>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</si>
  <si>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</si>
  <si>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</si>
  <si>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</si>
  <si>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</si>
  <si>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</si>
  <si>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</si>
  <si>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</si>
  <si>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</si>
  <si>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</si>
  <si>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</si>
  <si>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</si>
  <si>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</si>
  <si>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</si>
  <si>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</si>
  <si>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</si>
  <si>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</si>
  <si>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</si>
  <si>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</si>
  <si>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</si>
  <si>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</si>
  <si>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</si>
  <si>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</si>
  <si>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</si>
  <si>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</si>
  <si>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</si>
  <si>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</si>
  <si>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</si>
  <si>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</si>
  <si>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</si>
  <si>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</si>
  <si>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</si>
  <si>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</si>
  <si>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</si>
  <si>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</si>
  <si>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</si>
  <si>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</si>
  <si>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</si>
  <si>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</si>
  <si>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</si>
  <si>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</si>
  <si>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</si>
  <si>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</si>
  <si>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</si>
  <si>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</si>
  <si>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</si>
  <si>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</si>
  <si>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</si>
  <si>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</si>
  <si>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</si>
  <si>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</si>
  <si>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</si>
  <si>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</si>
  <si>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</si>
  <si>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</si>
  <si>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</si>
  <si>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</si>
  <si>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</si>
  <si>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</si>
  <si>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</si>
  <si>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</si>
  <si>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</si>
  <si>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</si>
  <si>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</si>
  <si>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</si>
  <si>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</si>
  <si>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</si>
  <si>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</si>
  <si>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</si>
  <si>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</si>
  <si>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</si>
  <si>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</si>
  <si>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</si>
  <si>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</si>
  <si>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</si>
  <si>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</si>
  <si>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</si>
  <si>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</si>
  <si>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</si>
  <si>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</si>
  <si>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</si>
  <si>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</si>
  <si>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</si>
  <si>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</si>
  <si>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</si>
  <si>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</si>
  <si>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</si>
  <si>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</si>
  <si>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</si>
  <si>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</si>
  <si>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</si>
  <si>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</si>
  <si>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</si>
  <si>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</si>
  <si>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</si>
  <si>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</si>
  <si>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</si>
  <si>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</si>
  <si>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</si>
  <si>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</si>
  <si>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</si>
  <si>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</si>
  <si>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</si>
  <si>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</si>
  <si>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</si>
  <si>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</si>
  <si>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</si>
  <si>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</si>
  <si>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</si>
  <si>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</si>
  <si>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</si>
  <si>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</si>
  <si>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</si>
  <si>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</si>
  <si>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</si>
  <si>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</si>
  <si>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</si>
  <si>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</si>
  <si>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</si>
  <si>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</si>
  <si>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</si>
  <si>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</si>
  <si>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</si>
  <si>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</si>
  <si>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</si>
  <si>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</si>
  <si>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</si>
  <si>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</si>
  <si>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</si>
  <si>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</si>
  <si>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</si>
  <si>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</si>
  <si>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</si>
  <si>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</si>
  <si>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</si>
  <si>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</si>
  <si>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</si>
  <si>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</si>
  <si>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</si>
  <si>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</si>
  <si>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</si>
  <si>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</si>
  <si>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</si>
  <si>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</si>
  <si>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</si>
  <si>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</si>
  <si>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</si>
  <si>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</si>
  <si>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</si>
  <si>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</si>
  <si>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</si>
  <si>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</si>
  <si>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</si>
  <si>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</si>
  <si>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</si>
  <si>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</si>
  <si>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</si>
  <si>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</si>
  <si>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</si>
  <si>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</si>
  <si>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</si>
  <si>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</si>
  <si>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</si>
  <si>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</si>
  <si>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</si>
  <si>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</si>
  <si>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</si>
  <si>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</si>
  <si>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</si>
  <si>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</si>
  <si>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</si>
  <si>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</si>
  <si>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</si>
  <si>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</si>
  <si>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</si>
  <si>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</si>
  <si>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</si>
  <si>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</si>
  <si>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</si>
  <si>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</si>
  <si>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</si>
  <si>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</si>
  <si>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</si>
  <si>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</si>
  <si>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</si>
  <si>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</si>
  <si>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</si>
  <si>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</si>
  <si>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</si>
  <si>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</si>
  <si>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</si>
  <si>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</si>
  <si>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</si>
  <si>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</si>
  <si>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</si>
  <si>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</si>
  <si>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</si>
  <si>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</si>
  <si>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</si>
  <si>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</si>
  <si>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</si>
  <si>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</si>
  <si>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</si>
  <si>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</si>
  <si>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</si>
  <si>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</si>
  <si>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</si>
  <si>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</si>
  <si>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</si>
  <si>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</si>
  <si>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</si>
  <si>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</si>
  <si>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</si>
  <si>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</si>
  <si>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</si>
  <si>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</si>
  <si>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</si>
  <si>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</si>
  <si>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</si>
  <si>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</si>
  <si>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</si>
  <si>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</si>
  <si>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</si>
  <si>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</si>
  <si>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</si>
  <si>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</si>
  <si>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</si>
  <si>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</si>
  <si>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</si>
  <si>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</si>
  <si>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</si>
  <si>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</si>
  <si>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</si>
  <si>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</si>
  <si>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</si>
  <si>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</si>
  <si>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</si>
  <si>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</si>
  <si>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</si>
  <si>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</si>
  <si>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</si>
  <si>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</si>
  <si>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</si>
  <si>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</si>
  <si>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</si>
  <si>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</si>
  <si>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</si>
  <si>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</si>
  <si>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</si>
  <si>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</si>
  <si>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</si>
  <si>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</si>
  <si>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</si>
  <si>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</si>
  <si>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</si>
  <si>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</si>
  <si>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</si>
  <si>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</si>
  <si>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</si>
  <si>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</si>
  <si>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</si>
  <si>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</si>
  <si>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</si>
  <si>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</si>
  <si>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</si>
  <si>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</si>
  <si>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</si>
  <si>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</si>
  <si>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</si>
  <si>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</si>
  <si>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</si>
  <si>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</si>
  <si>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</si>
  <si>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</si>
  <si>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</si>
  <si>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</si>
  <si>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</si>
  <si>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</si>
  <si>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</si>
  <si>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</si>
  <si>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</si>
  <si>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</si>
  <si>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</si>
  <si>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</si>
  <si>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</si>
  <si>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</si>
  <si>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</si>
  <si>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</si>
  <si>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</si>
  <si>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</si>
  <si>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</si>
  <si>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</si>
  <si>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</si>
  <si>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</si>
  <si>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</si>
  <si>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</si>
  <si>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</si>
  <si>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</si>
  <si>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</si>
  <si>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</si>
  <si>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</si>
  <si>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</si>
  <si>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</si>
  <si>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</si>
  <si>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</si>
  <si>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</si>
  <si>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</si>
  <si>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</si>
  <si>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</si>
  <si>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</si>
  <si>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</si>
  <si>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</si>
  <si>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</si>
  <si>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</si>
  <si>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</si>
  <si>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</si>
  <si>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</si>
  <si>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</si>
  <si>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</si>
  <si>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</si>
  <si>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</si>
  <si>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</si>
  <si>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</si>
  <si>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</si>
  <si>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</si>
  <si>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</si>
  <si>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</si>
  <si>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</si>
  <si>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</si>
  <si>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</si>
  <si>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</si>
  <si>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</si>
  <si>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</si>
  <si>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</si>
  <si>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</si>
  <si>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</si>
  <si>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</si>
  <si>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</si>
  <si>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</si>
  <si>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</si>
  <si>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</si>
  <si>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</si>
  <si>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</si>
  <si>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</si>
  <si>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</si>
  <si>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</si>
  <si>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</si>
  <si>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</si>
  <si>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</si>
  <si>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</si>
  <si>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</si>
  <si>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</si>
  <si>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</si>
  <si>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</si>
  <si>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</si>
  <si>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</si>
  <si>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</si>
  <si>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</si>
  <si>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</si>
  <si>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</si>
  <si>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</si>
  <si>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</si>
  <si>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</si>
  <si>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</si>
  <si>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</si>
  <si>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</si>
  <si>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</si>
  <si>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</si>
  <si>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</si>
  <si>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</si>
  <si>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</si>
  <si>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</si>
  <si>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</si>
  <si>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</si>
  <si>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</si>
  <si>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</si>
  <si>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</si>
  <si>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</si>
  <si>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</si>
  <si>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</si>
  <si>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</si>
  <si>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</si>
  <si>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</si>
  <si>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</si>
  <si>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</si>
  <si>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</si>
  <si>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</si>
  <si>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</si>
  <si>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</si>
  <si>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</si>
  <si>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</si>
  <si>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</si>
  <si>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</si>
  <si>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</si>
  <si>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</si>
  <si>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</si>
  <si>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</si>
  <si>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</si>
  <si>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</si>
  <si>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</si>
  <si>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</si>
  <si>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</si>
  <si>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</si>
  <si>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</si>
  <si>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</si>
  <si>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</si>
  <si>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</si>
  <si>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</si>
  <si>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</si>
  <si>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</si>
  <si>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</si>
  <si>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</si>
  <si>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</si>
  <si>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</si>
  <si>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</si>
  <si>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</si>
  <si>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</si>
  <si>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</si>
  <si>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</si>
  <si>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</si>
  <si>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</si>
  <si>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</si>
  <si>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</si>
  <si>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</si>
  <si>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</si>
  <si>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</si>
  <si>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</si>
  <si>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</si>
  <si>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</si>
  <si>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</si>
  <si>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</si>
  <si>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</si>
  <si>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</si>
  <si>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</si>
  <si>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</si>
  <si>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</si>
  <si>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</si>
  <si>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</si>
  <si>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</si>
  <si>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</si>
  <si>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</si>
  <si>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</si>
  <si>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</si>
  <si>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</si>
  <si>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</si>
  <si>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</si>
  <si>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</si>
  <si>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</si>
  <si>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</si>
  <si>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</si>
  <si>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</si>
  <si>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</si>
  <si>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</si>
  <si>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</si>
  <si>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</si>
  <si>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</si>
  <si>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</si>
  <si>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</si>
  <si>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</si>
  <si>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</si>
  <si>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</si>
  <si>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</si>
  <si>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</si>
  <si>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</si>
  <si>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</si>
  <si>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</si>
  <si>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</si>
  <si>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</si>
  <si>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</si>
  <si>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</si>
  <si>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</si>
  <si>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</si>
  <si>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</si>
  <si>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</si>
  <si>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</si>
  <si>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</si>
  <si>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</si>
  <si>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</si>
  <si>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</si>
  <si>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</si>
  <si>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</si>
  <si>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</si>
  <si>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</si>
  <si>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</si>
  <si>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</si>
  <si>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</si>
  <si>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</si>
  <si>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</si>
  <si>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</si>
  <si>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</si>
  <si>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</si>
  <si>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</si>
  <si>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</si>
  <si>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</si>
  <si>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</si>
  <si>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</si>
  <si>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</si>
  <si>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</si>
  <si>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</si>
  <si>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</si>
  <si>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</si>
  <si>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</si>
  <si>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</si>
  <si>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</si>
  <si>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</si>
  <si>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</si>
  <si>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</si>
  <si>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</si>
  <si>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</si>
  <si>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</si>
  <si>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</si>
  <si>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</si>
  <si>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</si>
  <si>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</si>
  <si>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</si>
  <si>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</si>
  <si>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</si>
  <si>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</si>
  <si>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</si>
  <si>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</si>
  <si>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</si>
  <si>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</si>
  <si>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</si>
  <si>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</si>
  <si>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</si>
  <si>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</si>
  <si>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</si>
  <si>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</si>
  <si>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</si>
  <si>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</si>
  <si>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</si>
  <si>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</si>
  <si>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</si>
  <si>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</si>
  <si>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</si>
  <si>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</si>
  <si>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</si>
  <si>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</si>
  <si>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</si>
  <si>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</si>
  <si>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</si>
  <si>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</si>
  <si>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</si>
  <si>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</si>
  <si>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</si>
  <si>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</si>
  <si>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</si>
  <si>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</si>
  <si>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</si>
  <si>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</si>
  <si>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</si>
  <si>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</si>
  <si>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</si>
  <si>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</si>
  <si>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</si>
  <si>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</si>
  <si>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</si>
  <si>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</si>
  <si>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</si>
  <si>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</si>
  <si>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</si>
  <si>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</si>
  <si>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</si>
  <si>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</si>
  <si>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</si>
  <si>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</si>
  <si>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</si>
  <si>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</si>
  <si>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</si>
  <si>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</si>
  <si>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</si>
  <si>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</si>
  <si>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</si>
  <si>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</si>
  <si>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</si>
  <si>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</si>
  <si>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</si>
  <si>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</si>
  <si>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</si>
  <si>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</si>
  <si>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</si>
  <si>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</si>
  <si>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</si>
  <si>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</si>
  <si>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</si>
  <si>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</si>
  <si>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</si>
  <si>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</si>
  <si>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</si>
  <si>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</si>
  <si>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</si>
  <si>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</si>
  <si>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</si>
  <si>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</si>
  <si>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</si>
  <si>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</si>
  <si>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</si>
  <si>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</si>
  <si>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</si>
  <si>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</si>
  <si>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</si>
  <si>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</si>
  <si>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</si>
  <si>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</si>
  <si>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</si>
  <si>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</si>
  <si>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</si>
  <si>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</si>
  <si>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</si>
  <si>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</si>
  <si>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</si>
  <si>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</si>
  <si>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</si>
  <si>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</si>
  <si>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</si>
  <si>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</si>
  <si>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</si>
  <si>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</si>
  <si>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</si>
  <si>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</si>
  <si>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</si>
  <si>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</si>
  <si>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</si>
  <si>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</si>
  <si>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</si>
  <si>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</si>
  <si>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</si>
  <si>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</si>
  <si>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</si>
  <si>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</si>
  <si>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</si>
  <si>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</si>
  <si>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</si>
  <si>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</si>
  <si>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</si>
  <si>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</si>
  <si>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</si>
  <si>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</si>
  <si>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</si>
  <si>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</si>
  <si>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</si>
  <si>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</si>
  <si>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</si>
  <si>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</si>
  <si>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</si>
  <si>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</si>
  <si>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</si>
  <si>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</si>
  <si>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</si>
  <si>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</si>
  <si>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</si>
  <si>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</si>
  <si>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</si>
  <si>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</si>
  <si>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</si>
  <si>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</si>
  <si>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</si>
  <si>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</si>
  <si>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</si>
  <si>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</si>
  <si>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</si>
  <si>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</si>
  <si>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</si>
  <si>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</si>
  <si>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</si>
  <si>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</si>
  <si>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</si>
  <si>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</si>
  <si>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</si>
  <si>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</si>
  <si>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</si>
  <si>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</si>
  <si>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</si>
  <si>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</si>
  <si>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</si>
  <si>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</si>
  <si>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</si>
  <si>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</si>
  <si>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</si>
  <si>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</si>
  <si>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</si>
  <si>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</si>
  <si>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</si>
  <si>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</si>
  <si>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</si>
  <si>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</si>
  <si>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</si>
  <si>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</si>
  <si>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</si>
  <si>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</si>
  <si>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</si>
  <si>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</si>
  <si>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</si>
  <si>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</si>
  <si>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</si>
  <si>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</si>
  <si>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</si>
  <si>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</si>
  <si>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</si>
  <si>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</si>
  <si>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</si>
  <si>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</si>
  <si>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</si>
  <si>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</si>
  <si>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</si>
  <si>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</si>
  <si>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</si>
  <si>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</si>
  <si>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</si>
  <si>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</si>
  <si>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</si>
  <si>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</si>
  <si>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</si>
  <si>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</si>
  <si>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</si>
  <si>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</si>
  <si>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</si>
  <si>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</si>
  <si>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</si>
  <si>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</si>
  <si>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</si>
  <si>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</si>
  <si>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</si>
  <si>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</si>
  <si>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</si>
  <si>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</si>
  <si>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</si>
  <si>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</si>
  <si>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</si>
  <si>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</si>
  <si>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</si>
  <si>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</si>
  <si>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</si>
  <si>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</si>
  <si>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</si>
  <si>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</si>
  <si>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</si>
  <si>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</si>
  <si>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</si>
  <si>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</si>
  <si>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</si>
  <si>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</si>
  <si>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</si>
  <si>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</si>
  <si>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</si>
  <si>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</si>
  <si>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</si>
  <si>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</si>
  <si>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</si>
  <si>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</si>
  <si>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</si>
  <si>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</si>
  <si>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</si>
  <si>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</si>
  <si>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</si>
  <si>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</si>
  <si>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</si>
  <si>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</si>
  <si>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</si>
  <si>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</si>
  <si>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</si>
  <si>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</si>
  <si>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</si>
  <si>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</si>
  <si>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</si>
  <si>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</si>
  <si>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</si>
  <si>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</si>
  <si>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</si>
  <si>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</si>
  <si>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</si>
  <si>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</si>
  <si>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</si>
  <si>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</si>
  <si>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</si>
  <si>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</si>
  <si>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</si>
  <si>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</si>
  <si>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</si>
  <si>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</si>
  <si>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</si>
  <si>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</si>
  <si>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</si>
  <si>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</si>
  <si>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</si>
  <si>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</si>
  <si>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</si>
  <si>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</si>
  <si>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</si>
  <si>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</si>
  <si>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</si>
  <si>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</si>
  <si>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</si>
  <si>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</si>
  <si>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</si>
  <si>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</si>
  <si>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</si>
  <si>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</si>
  <si>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</si>
  <si>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</si>
  <si>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</si>
  <si>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</si>
  <si>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</si>
  <si>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</si>
  <si>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</si>
  <si>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</si>
  <si>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</si>
  <si>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</si>
  <si>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</si>
  <si>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</si>
  <si>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</si>
  <si>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</si>
  <si>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</si>
  <si>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</si>
  <si>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</si>
  <si>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</si>
  <si>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</si>
  <si>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</si>
  <si>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</si>
  <si>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</si>
  <si>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</si>
  <si>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</si>
  <si>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</si>
  <si>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</si>
  <si>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</si>
  <si>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</si>
  <si>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</si>
  <si>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</si>
  <si>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</si>
  <si>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</si>
  <si>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</si>
  <si>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</si>
  <si>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</si>
  <si>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</si>
  <si>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</si>
  <si>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</si>
  <si>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</si>
  <si>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</si>
  <si>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</si>
  <si>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</si>
  <si>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</si>
  <si>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</si>
  <si>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</si>
  <si>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</si>
  <si>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</si>
  <si>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</si>
  <si>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</si>
  <si>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</si>
  <si>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</si>
  <si>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</si>
  <si>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</si>
  <si>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</si>
  <si>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</si>
  <si>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</si>
  <si>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</si>
  <si>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</si>
  <si>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</si>
  <si>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</si>
  <si>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</si>
  <si>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</si>
  <si>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</si>
  <si>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</si>
  <si>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</si>
  <si>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</si>
  <si>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</si>
  <si>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</si>
  <si>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</si>
  <si>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</si>
  <si>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</si>
  <si>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</si>
  <si>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</si>
  <si>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</si>
  <si>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</si>
  <si>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</si>
  <si>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</si>
  <si>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</si>
  <si>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</si>
  <si>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</si>
  <si>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</si>
  <si>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</si>
  <si>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</si>
  <si>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</si>
  <si>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</si>
  <si>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</si>
  <si>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</si>
  <si>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</si>
  <si>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</si>
  <si>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</si>
  <si>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</si>
  <si>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</si>
  <si>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</si>
  <si>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</si>
  <si>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</si>
  <si>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</si>
  <si>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</si>
  <si>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</si>
  <si>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</si>
  <si>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</si>
  <si>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</si>
  <si>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</si>
  <si>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</si>
  <si>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</si>
  <si>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</si>
  <si>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</si>
  <si>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</si>
  <si>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</si>
  <si>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</si>
  <si>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</si>
  <si>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</si>
  <si>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</si>
  <si>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</si>
  <si>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</si>
  <si>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</si>
  <si>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</si>
  <si>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</si>
  <si>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</si>
  <si>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</si>
  <si>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</si>
  <si>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</si>
  <si>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</si>
  <si>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</si>
  <si>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</si>
  <si>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</si>
  <si>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</si>
  <si>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</si>
  <si>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</si>
  <si>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</si>
  <si>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</si>
  <si>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</si>
  <si>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</si>
  <si>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</si>
  <si>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</si>
  <si>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</si>
  <si>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</si>
  <si>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</si>
  <si>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</si>
  <si>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</si>
  <si>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</si>
  <si>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</si>
  <si>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</si>
  <si>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</si>
  <si>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</si>
  <si>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</si>
  <si>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</si>
  <si>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</si>
  <si>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</si>
  <si>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</si>
  <si>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</si>
  <si>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</si>
  <si>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</si>
  <si>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</si>
  <si>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</si>
  <si>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</si>
  <si>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</si>
  <si>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</si>
  <si>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</si>
  <si>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</si>
  <si>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</si>
  <si>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</si>
  <si>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</si>
  <si>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</si>
  <si>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</si>
  <si>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</si>
  <si>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</si>
  <si>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</si>
  <si>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</si>
  <si>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</si>
  <si>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</si>
  <si>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</si>
  <si>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</si>
  <si>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</si>
  <si>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</si>
  <si>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</si>
  <si>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</si>
  <si>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</si>
  <si>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</si>
  <si>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</si>
  <si>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</si>
  <si>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</si>
  <si>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</si>
  <si>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</si>
  <si>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</si>
  <si>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</si>
  <si>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</si>
  <si>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</si>
  <si>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</si>
  <si>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</si>
  <si>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</si>
  <si>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</si>
  <si>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</si>
  <si>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</si>
  <si>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</si>
  <si>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</si>
  <si>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</si>
  <si>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</si>
  <si>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</si>
  <si>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</si>
  <si>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</si>
  <si>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</si>
  <si>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</si>
  <si>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</si>
  <si>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</si>
  <si>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</si>
  <si>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</si>
  <si>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</si>
  <si>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</si>
  <si>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</si>
  <si>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</si>
  <si>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</si>
  <si>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</si>
  <si>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</si>
  <si>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</si>
  <si>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</si>
  <si>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</si>
  <si>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</si>
  <si>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</si>
  <si>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</si>
  <si>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</si>
  <si>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</si>
  <si>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</si>
  <si>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</si>
  <si>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</si>
  <si>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</si>
  <si>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</si>
  <si>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</si>
  <si>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</si>
  <si>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</si>
  <si>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</si>
  <si>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</si>
  <si>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</si>
  <si>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</si>
  <si>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</si>
  <si>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</si>
  <si>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</si>
  <si>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</si>
  <si>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</si>
  <si>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</si>
  <si>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</si>
  <si>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</si>
  <si>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</si>
  <si>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</si>
  <si>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</si>
  <si>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</si>
  <si>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</si>
  <si>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</si>
  <si>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</si>
  <si>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</si>
  <si>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</si>
  <si>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</si>
  <si>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</si>
  <si>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</si>
  <si>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</si>
  <si>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</si>
  <si>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</si>
  <si>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</si>
  <si>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</si>
  <si>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</si>
  <si>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</si>
  <si>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</si>
  <si>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</si>
  <si>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</si>
  <si>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</si>
  <si>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</si>
  <si>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</si>
  <si>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</si>
  <si>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</si>
  <si>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</si>
  <si>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</si>
  <si>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</si>
  <si>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</si>
  <si>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</si>
  <si>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</si>
  <si>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</si>
  <si>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</si>
  <si>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</si>
  <si>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</si>
  <si>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</si>
  <si>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</si>
  <si>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</si>
  <si>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</si>
  <si>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</si>
  <si>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</si>
  <si>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</si>
  <si>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</si>
  <si>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</si>
  <si>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</si>
  <si>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</si>
  <si>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</si>
  <si>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</si>
  <si>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</si>
  <si>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</si>
  <si>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</si>
  <si>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</si>
  <si>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</si>
  <si>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</si>
  <si>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</si>
  <si>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</si>
  <si>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</si>
  <si>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</si>
  <si>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</si>
  <si>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</si>
  <si>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</si>
  <si>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</si>
  <si>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</si>
  <si>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</si>
  <si>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</si>
  <si>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</si>
  <si>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</si>
  <si>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</si>
  <si>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</si>
  <si>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</si>
  <si>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</si>
  <si>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</si>
  <si>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</si>
  <si>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</si>
  <si>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</si>
  <si>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</si>
  <si>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</si>
  <si>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</si>
  <si>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</si>
  <si>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</si>
  <si>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</si>
  <si>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</si>
  <si>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</si>
  <si>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</si>
  <si>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</si>
  <si>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</si>
  <si>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</si>
  <si>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</si>
  <si>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</si>
  <si>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</si>
  <si>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</si>
  <si>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</si>
  <si>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</si>
  <si>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</si>
  <si>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</si>
  <si>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</si>
  <si>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</si>
  <si>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</si>
  <si>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</si>
  <si>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</si>
  <si>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</si>
  <si>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</si>
  <si>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</si>
  <si>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</si>
  <si>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</si>
  <si>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</si>
  <si>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</si>
  <si>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</si>
  <si>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</si>
  <si>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</si>
  <si>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</si>
  <si>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</si>
  <si>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</si>
  <si>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</si>
  <si>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</si>
  <si>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</si>
  <si>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</si>
  <si>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</si>
  <si>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</si>
  <si>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</si>
  <si>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</si>
  <si>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</si>
  <si>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</si>
  <si>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</si>
  <si>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</si>
  <si>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</si>
  <si>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</si>
  <si>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</si>
  <si>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</si>
  <si>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</si>
  <si>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</si>
  <si>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</si>
  <si>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</si>
  <si>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</si>
  <si>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</si>
  <si>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</si>
  <si>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</si>
  <si>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</si>
  <si>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</si>
  <si>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</si>
  <si>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</si>
  <si>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</si>
  <si>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</si>
  <si>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</si>
  <si>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</si>
  <si>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</si>
  <si>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</si>
  <si>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</si>
  <si>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</si>
  <si>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</si>
  <si>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</si>
  <si>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</si>
  <si>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</si>
  <si>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</si>
  <si>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</si>
  <si>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</si>
  <si>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</si>
  <si>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</si>
  <si>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</si>
  <si>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</si>
  <si>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</si>
  <si>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</si>
  <si>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</si>
  <si>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</si>
  <si>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</si>
  <si>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</si>
  <si>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</si>
  <si>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</si>
  <si>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</si>
  <si>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</si>
  <si>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</si>
  <si>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</si>
  <si>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</si>
  <si>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</si>
  <si>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</si>
  <si>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</si>
  <si>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</si>
  <si>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</si>
  <si>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</si>
  <si>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</si>
  <si>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</si>
  <si>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</si>
  <si>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</si>
  <si>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</si>
  <si>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</si>
  <si>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</si>
  <si>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</si>
  <si>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</si>
  <si>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</si>
  <si>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</si>
  <si>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</si>
  <si>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</si>
  <si>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</si>
  <si>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</si>
  <si>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</si>
  <si>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</si>
  <si>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</si>
  <si>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</si>
  <si>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</si>
  <si>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</si>
  <si>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</si>
  <si>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</si>
  <si>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</si>
  <si>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</si>
  <si>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</si>
  <si>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</si>
  <si>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</si>
  <si>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</si>
  <si>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</si>
  <si>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</si>
  <si>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</si>
  <si>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</si>
  <si>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</si>
  <si>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</si>
  <si>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</si>
  <si>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</si>
  <si>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</si>
  <si>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</si>
  <si>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</si>
  <si>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</si>
  <si>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</si>
  <si>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</si>
  <si>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</si>
  <si>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</si>
  <si>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</si>
  <si>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</si>
  <si>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</si>
  <si>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</si>
  <si>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</si>
  <si>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</si>
  <si>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</si>
  <si>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</si>
  <si>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</si>
  <si>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</si>
  <si>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</si>
  <si>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</si>
  <si>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</si>
  <si>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</si>
  <si>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</si>
  <si>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</si>
  <si>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</si>
  <si>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</si>
  <si>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</si>
  <si>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</si>
  <si>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</si>
  <si>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</si>
  <si>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</si>
  <si>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</si>
  <si>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</si>
  <si>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</si>
  <si>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</si>
  <si>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</si>
  <si>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</si>
  <si>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</si>
  <si>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</si>
  <si>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</si>
  <si>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</si>
  <si>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</si>
  <si>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</si>
  <si>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</si>
  <si>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</si>
  <si>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</si>
  <si>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</si>
  <si>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</si>
  <si>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</si>
  <si>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</si>
  <si>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</si>
  <si>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</si>
  <si>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</si>
  <si>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</si>
  <si>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</si>
  <si>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</si>
  <si>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</si>
  <si>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</si>
  <si>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</si>
  <si>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</si>
  <si>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</si>
  <si>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</si>
  <si>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</si>
  <si>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</si>
  <si>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</si>
  <si>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</si>
  <si>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</si>
  <si>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</si>
  <si>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</si>
  <si>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</si>
  <si>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</si>
  <si>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</si>
  <si>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</si>
  <si>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</si>
  <si>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</si>
  <si>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</si>
  <si>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</si>
  <si>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</si>
  <si>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</si>
  <si>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</si>
  <si>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</si>
  <si>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</si>
  <si>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</si>
  <si>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</si>
  <si>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</si>
  <si>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</si>
  <si>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</si>
  <si>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</si>
  <si>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</si>
  <si>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</si>
  <si>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</si>
  <si>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</si>
  <si>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</si>
  <si>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</si>
  <si>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</si>
  <si>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</si>
  <si>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</si>
  <si>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</si>
  <si>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</si>
  <si>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</si>
  <si>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</si>
  <si>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</si>
  <si>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</si>
  <si>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</si>
  <si>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</si>
  <si>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</si>
  <si>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</si>
  <si>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</si>
  <si>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</si>
  <si>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</si>
  <si>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</si>
  <si>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</si>
  <si>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</si>
  <si>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</si>
  <si>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</si>
  <si>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</si>
  <si>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</si>
  <si>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</si>
  <si>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</si>
  <si>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</si>
  <si>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</si>
  <si>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</si>
  <si>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</si>
  <si>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</si>
  <si>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</si>
  <si>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</si>
  <si>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</si>
  <si>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</si>
  <si>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</si>
  <si>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</si>
  <si>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</si>
  <si>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</si>
  <si>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</si>
  <si>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</si>
  <si>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</si>
  <si>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</si>
  <si>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</si>
  <si>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</si>
  <si>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</si>
  <si>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</si>
  <si>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</si>
  <si>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</si>
  <si>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</si>
  <si>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</si>
  <si>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</si>
  <si>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</si>
  <si>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</si>
  <si>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</si>
  <si>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</si>
  <si>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</si>
  <si>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</si>
  <si>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</si>
  <si>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</si>
  <si>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</si>
  <si>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</si>
  <si>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</si>
  <si>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</si>
  <si>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</si>
  <si>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</si>
  <si>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</si>
  <si>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</si>
  <si>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</si>
  <si>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</si>
  <si>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</si>
  <si>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</si>
  <si>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</si>
  <si>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</si>
  <si>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</si>
  <si>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</si>
  <si>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</si>
  <si>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</si>
  <si>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</si>
  <si>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</si>
  <si>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</si>
  <si>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</si>
  <si>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</si>
  <si>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</si>
  <si>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</si>
  <si>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</si>
  <si>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</si>
  <si>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</si>
  <si>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</si>
  <si>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</si>
  <si>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</si>
  <si>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</si>
  <si>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</si>
  <si>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</si>
  <si>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</si>
  <si>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</si>
  <si>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</si>
  <si>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</si>
  <si>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</si>
  <si>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</si>
  <si>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</si>
  <si>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</si>
  <si>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</si>
  <si>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</si>
  <si>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</si>
  <si>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</si>
  <si>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</si>
  <si>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</si>
  <si>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</si>
  <si>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</si>
  <si>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</si>
  <si>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</si>
  <si>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</si>
  <si>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</si>
  <si>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</si>
  <si>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</si>
  <si>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</si>
  <si>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</si>
  <si>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</si>
  <si>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</si>
  <si>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</si>
  <si>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</si>
  <si>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</si>
  <si>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</si>
  <si>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</si>
  <si>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</si>
  <si>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</si>
  <si>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</si>
  <si>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</si>
  <si>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</si>
  <si>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</si>
  <si>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</si>
  <si>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</si>
  <si>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</si>
  <si>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</si>
  <si>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</si>
  <si>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</si>
  <si>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</si>
  <si>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</si>
  <si>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</si>
  <si>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</si>
  <si>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</si>
  <si>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</si>
  <si>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</si>
  <si>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</si>
  <si>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</si>
  <si>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</si>
  <si>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</si>
  <si>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</si>
  <si>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</si>
  <si>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</si>
  <si>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</si>
  <si>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</si>
  <si>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</si>
  <si>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</si>
  <si>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</si>
  <si>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</si>
  <si>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</si>
  <si>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</si>
  <si>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</si>
  <si>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</si>
  <si>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</si>
  <si>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</si>
  <si>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</si>
  <si>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</si>
  <si>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</si>
  <si>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</si>
  <si>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</si>
  <si>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</si>
  <si>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</si>
  <si>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</si>
  <si>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</si>
  <si>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</si>
  <si>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</si>
  <si>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</si>
  <si>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</si>
  <si>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</si>
  <si>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</si>
  <si>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</si>
  <si>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</si>
  <si>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</si>
  <si>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</si>
  <si>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</si>
  <si>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</si>
  <si>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</si>
  <si>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</si>
  <si>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</si>
  <si>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</si>
  <si>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</si>
  <si>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</si>
  <si>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</si>
  <si>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</si>
  <si>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</si>
  <si>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</si>
  <si>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</si>
  <si>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</si>
  <si>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</si>
  <si>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</si>
  <si>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</si>
  <si>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</si>
  <si>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</si>
  <si>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</si>
  <si>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</si>
  <si>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</si>
  <si>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</si>
  <si>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</si>
  <si>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</si>
  <si>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</si>
  <si>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</si>
  <si>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</si>
  <si>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</si>
  <si>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</si>
  <si>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</si>
  <si>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</si>
  <si>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</si>
  <si>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</si>
  <si>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</si>
  <si>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</si>
  <si>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</si>
  <si>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</si>
  <si>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</si>
  <si>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</si>
  <si>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</si>
  <si>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</si>
  <si>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</si>
  <si>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</si>
  <si>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</si>
  <si>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</si>
  <si>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</si>
  <si>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</si>
  <si>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</si>
  <si>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</si>
  <si>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</si>
  <si>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</si>
  <si>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</si>
  <si>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</si>
  <si>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</si>
  <si>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</si>
  <si>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</si>
  <si>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</si>
  <si>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</si>
  <si>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</si>
  <si>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</si>
  <si>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</si>
  <si>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</si>
  <si>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</si>
  <si>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</si>
  <si>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</si>
  <si>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</si>
  <si>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</si>
  <si>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</si>
  <si>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</si>
  <si>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</si>
  <si>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</si>
  <si>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</si>
  <si>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</si>
  <si>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</si>
  <si>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</si>
  <si>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</si>
  <si>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</si>
  <si>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</si>
  <si>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</si>
  <si>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</si>
  <si>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</si>
  <si>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</si>
  <si>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</si>
  <si>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</si>
  <si>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</si>
  <si>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</si>
  <si>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</si>
  <si>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</si>
  <si>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</si>
  <si>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</si>
  <si>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</si>
  <si>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</si>
  <si>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</si>
  <si>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</si>
  <si>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</si>
  <si>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</si>
  <si>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</si>
  <si>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</si>
  <si>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</si>
  <si>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</si>
  <si>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</si>
  <si>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</si>
  <si>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</si>
  <si>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</si>
  <si>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</si>
  <si>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</si>
  <si>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</si>
  <si>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</si>
  <si>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</si>
  <si>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</si>
  <si>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</si>
  <si>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</si>
  <si>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</si>
  <si>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</si>
  <si>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</si>
  <si>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</si>
  <si>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</si>
  <si>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</si>
  <si>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</si>
  <si>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</si>
  <si>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</si>
  <si>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</si>
  <si>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</si>
  <si>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</si>
  <si>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</si>
  <si>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</si>
  <si>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</si>
  <si>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</si>
  <si>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</si>
  <si>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</si>
  <si>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</si>
  <si>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</si>
  <si>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</si>
  <si>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</si>
  <si>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</si>
  <si>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</si>
  <si>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</si>
  <si>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</si>
  <si>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</si>
  <si>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</si>
  <si>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</si>
  <si>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</si>
  <si>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</si>
  <si>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</si>
  <si>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</si>
  <si>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</si>
  <si>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</si>
  <si>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</si>
  <si>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</si>
  <si>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</si>
  <si>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</si>
  <si>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</si>
  <si>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</si>
  <si>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</si>
  <si>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</si>
  <si>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</si>
  <si>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</si>
  <si>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</si>
  <si>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</si>
  <si>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</si>
  <si>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</si>
  <si>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</si>
  <si>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</si>
  <si>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</si>
  <si>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</si>
  <si>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</si>
  <si>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</si>
  <si>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</si>
  <si>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</si>
  <si>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</si>
  <si>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</si>
  <si>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</si>
  <si>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</si>
  <si>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</si>
  <si>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</si>
  <si>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</si>
  <si>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</si>
  <si>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</si>
  <si>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</si>
  <si>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</si>
  <si>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</si>
  <si>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</si>
  <si>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</si>
  <si>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</si>
  <si>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</si>
  <si>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</si>
  <si>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</si>
  <si>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</si>
  <si>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</si>
  <si>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</si>
  <si>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</si>
  <si>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</si>
  <si>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</si>
  <si>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</si>
  <si>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</si>
  <si>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</si>
  <si>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</si>
  <si>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</si>
  <si>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</si>
  <si>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</si>
  <si>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</si>
  <si>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</si>
  <si>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</si>
  <si>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</si>
  <si>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</si>
  <si>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</si>
  <si>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</si>
  <si>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</si>
  <si>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</si>
  <si>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</si>
  <si>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</si>
  <si>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</si>
  <si>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</si>
  <si>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</si>
  <si>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</si>
  <si>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</si>
  <si>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</si>
  <si>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</si>
  <si>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</si>
  <si>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</si>
  <si>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</si>
  <si>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</si>
  <si>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</si>
  <si>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</si>
  <si>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</si>
  <si>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</si>
  <si>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</si>
  <si>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</si>
  <si>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</si>
  <si>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</si>
  <si>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</si>
  <si>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</si>
  <si>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</si>
  <si>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</si>
  <si>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</si>
  <si>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</si>
  <si>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</si>
  <si>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</si>
  <si>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</si>
  <si>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</si>
  <si>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</si>
  <si>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</si>
  <si>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</si>
  <si>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</si>
  <si>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</si>
  <si>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</si>
  <si>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</si>
  <si>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</si>
  <si>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</si>
  <si>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</si>
  <si>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</si>
  <si>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</si>
  <si>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</si>
  <si>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</si>
  <si>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</si>
  <si>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</si>
  <si>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</si>
  <si>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</si>
  <si>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</si>
  <si>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</si>
  <si>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</si>
  <si>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</si>
  <si>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</si>
  <si>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</si>
  <si>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</si>
  <si>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</si>
  <si>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</si>
  <si>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</si>
  <si>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</si>
  <si>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</si>
  <si>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</si>
  <si>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</si>
  <si>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</si>
  <si>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</si>
  <si>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</si>
  <si>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</si>
  <si>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</si>
  <si>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</si>
  <si>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</si>
  <si>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</si>
  <si>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</si>
  <si>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</si>
  <si>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</si>
  <si>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</si>
  <si>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</si>
  <si>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</si>
  <si>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</si>
  <si>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</si>
  <si>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</si>
  <si>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</si>
  <si>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</si>
  <si>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</si>
  <si>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</si>
  <si>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</si>
  <si>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</si>
  <si>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</si>
  <si>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</si>
  <si>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</si>
  <si>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</si>
  <si>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</si>
  <si>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</si>
  <si>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</si>
  <si>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</si>
  <si>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</si>
  <si>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</si>
  <si>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</si>
  <si>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</si>
  <si>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</si>
  <si>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</si>
  <si>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</si>
  <si>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</si>
  <si>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</si>
  <si>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</si>
  <si>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</si>
  <si>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</si>
  <si>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</si>
  <si>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</si>
  <si>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</si>
  <si>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</si>
  <si>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</si>
  <si>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</si>
  <si>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</si>
  <si>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</si>
  <si>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</si>
  <si>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</si>
  <si>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</si>
  <si>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</si>
  <si>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</si>
  <si>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</si>
  <si>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</si>
  <si>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</si>
  <si>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</si>
  <si>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</si>
  <si>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</si>
  <si>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</si>
  <si>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</si>
  <si>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</si>
  <si>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</si>
  <si>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</si>
  <si>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</si>
  <si>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</si>
  <si>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</si>
  <si>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</si>
  <si>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</si>
  <si>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</si>
  <si>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</si>
  <si>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</si>
  <si>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</si>
  <si>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</si>
  <si>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</si>
  <si>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</si>
  <si>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</si>
  <si>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</si>
  <si>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</si>
  <si>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</si>
  <si>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</si>
  <si>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</si>
  <si>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</si>
  <si>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</si>
  <si>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</si>
  <si>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</si>
  <si>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</si>
  <si>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</si>
  <si>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</si>
  <si>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</si>
  <si>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</si>
  <si>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</si>
  <si>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</si>
  <si>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</si>
  <si>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</si>
  <si>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</si>
  <si>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</si>
  <si>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</si>
  <si>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</si>
  <si>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</si>
  <si>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</si>
  <si>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</si>
  <si>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</si>
  <si>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</si>
  <si>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</si>
  <si>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</si>
  <si>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</si>
  <si>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</si>
  <si>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</si>
  <si>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</si>
  <si>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</si>
  <si>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</si>
  <si>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</si>
  <si>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</si>
  <si>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</si>
  <si>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</si>
  <si>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</si>
  <si>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</si>
  <si>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</si>
  <si>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</si>
  <si>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</si>
  <si>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</si>
  <si>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</si>
  <si>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</si>
  <si>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</si>
  <si>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</si>
  <si>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</si>
  <si>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</si>
  <si>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</si>
  <si>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</si>
  <si>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</si>
  <si>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</si>
  <si>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</si>
  <si>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</si>
  <si>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</si>
  <si>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</si>
  <si>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</si>
  <si>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</si>
  <si>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</si>
  <si>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</si>
  <si>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</si>
  <si>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</si>
  <si>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</si>
  <si>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</si>
  <si>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</si>
  <si>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</si>
  <si>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</si>
  <si>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</si>
  <si>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</si>
  <si>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</si>
  <si>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</si>
  <si>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</si>
  <si>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</si>
  <si>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</si>
  <si>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</si>
  <si>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</si>
  <si>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</si>
  <si>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</si>
  <si>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</si>
  <si>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</si>
  <si>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</si>
  <si>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</si>
  <si>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</si>
  <si>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</si>
  <si>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</si>
  <si>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</si>
  <si>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</si>
  <si>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</si>
  <si>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</si>
  <si>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</si>
  <si>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</si>
  <si>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</si>
  <si>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</si>
  <si>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</si>
  <si>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</si>
  <si>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</si>
  <si>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</si>
  <si>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</si>
  <si>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</si>
  <si>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</si>
  <si>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</si>
  <si>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</si>
  <si>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</si>
  <si>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</si>
  <si>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</si>
  <si>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</si>
  <si>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</si>
  <si>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</si>
  <si>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</si>
  <si>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</si>
  <si>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</si>
  <si>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</si>
  <si>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</si>
  <si>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</si>
  <si>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</si>
  <si>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</si>
  <si>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</si>
  <si>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</si>
  <si>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</si>
  <si>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</si>
  <si>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</si>
  <si>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</si>
  <si>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</si>
  <si>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</si>
  <si>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</si>
  <si>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</si>
  <si>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</si>
  <si>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</si>
  <si>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</si>
  <si>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</si>
  <si>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</si>
  <si>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</si>
  <si>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</si>
  <si>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</si>
  <si>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</si>
  <si>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</si>
  <si>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</si>
  <si>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</si>
  <si>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</si>
  <si>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</si>
  <si>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</si>
  <si>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</si>
  <si>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</si>
  <si>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</si>
  <si>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</si>
  <si>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</si>
  <si>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</si>
  <si>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</si>
  <si>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</si>
  <si>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</si>
  <si>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</si>
  <si>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</si>
  <si>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</si>
  <si>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</si>
  <si>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</si>
  <si>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</si>
  <si>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</si>
  <si>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</si>
  <si>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</si>
  <si>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</si>
  <si>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</si>
  <si>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</si>
  <si>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</si>
  <si>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</si>
  <si>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</si>
  <si>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</si>
  <si>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</si>
  <si>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</si>
  <si>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</si>
  <si>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</si>
  <si>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</si>
  <si>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</si>
  <si>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</si>
  <si>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</si>
  <si>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</si>
  <si>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</si>
  <si>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</si>
  <si>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</si>
  <si>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</si>
  <si>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</si>
  <si>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</si>
  <si>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</si>
  <si>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</si>
  <si>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</si>
  <si>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</si>
  <si>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</si>
  <si>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</si>
  <si>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</si>
  <si>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</si>
  <si>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</si>
  <si>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</si>
  <si>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</si>
  <si>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</si>
  <si>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</si>
  <si>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</si>
  <si>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</si>
  <si>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</si>
  <si>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</si>
  <si>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</si>
  <si>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</si>
  <si>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</si>
  <si>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</si>
  <si>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</si>
  <si>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</si>
  <si>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</si>
  <si>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</si>
  <si>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</si>
  <si>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</si>
  <si>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</si>
  <si>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</si>
  <si>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</si>
  <si>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</si>
  <si>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</si>
  <si>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</si>
  <si>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</si>
  <si>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</si>
  <si>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</si>
  <si>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</si>
  <si>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</si>
  <si>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</si>
  <si>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</si>
  <si>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</si>
  <si>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</si>
  <si>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</si>
  <si>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</si>
  <si>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</si>
  <si>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</si>
  <si>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</si>
  <si>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</si>
  <si>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</si>
  <si>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</si>
  <si>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</si>
  <si>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</si>
  <si>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</si>
  <si>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</si>
  <si>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</si>
  <si>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</si>
  <si>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</si>
  <si>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</si>
  <si>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</si>
  <si>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</si>
  <si>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</si>
  <si>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</si>
  <si>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</si>
  <si>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</si>
  <si>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</si>
  <si>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</si>
  <si>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</si>
  <si>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</si>
  <si>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</si>
  <si>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</si>
  <si>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</si>
  <si>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</si>
  <si>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</si>
  <si>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</si>
  <si>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</si>
  <si>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</si>
  <si>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</si>
  <si>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</si>
  <si>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</si>
  <si>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</si>
  <si>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</si>
  <si>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</si>
  <si>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</si>
  <si>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</si>
  <si>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</si>
  <si>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</si>
  <si>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</si>
  <si>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</si>
  <si>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</si>
  <si>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</si>
  <si>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</si>
  <si>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</si>
  <si>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</si>
  <si>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</si>
  <si>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</si>
  <si>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</si>
  <si>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</si>
  <si>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</si>
  <si>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</si>
  <si>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</si>
  <si>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</si>
  <si>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</si>
  <si>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</si>
  <si>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</si>
  <si>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</si>
  <si>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</si>
  <si>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</si>
  <si>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</si>
  <si>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</si>
  <si>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</si>
  <si>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</si>
  <si>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</si>
  <si>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</si>
  <si>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</si>
  <si>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</si>
  <si>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</si>
  <si>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</si>
  <si>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</si>
  <si>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</si>
  <si>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</si>
  <si>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</si>
  <si>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</si>
  <si>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</si>
  <si>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</si>
  <si>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</si>
  <si>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</si>
  <si>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</si>
  <si>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</si>
  <si>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</si>
  <si>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</si>
  <si>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</si>
  <si>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</si>
  <si>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</si>
  <si>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</si>
  <si>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</si>
  <si>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</si>
  <si>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</si>
  <si>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</si>
  <si>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</si>
  <si>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</si>
  <si>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</si>
  <si>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</si>
  <si>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</si>
  <si>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</si>
  <si>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</si>
  <si>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</si>
  <si>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</si>
  <si>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</si>
  <si>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</si>
  <si>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</si>
  <si>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</si>
  <si>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</si>
  <si>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</si>
  <si>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</si>
  <si>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</si>
  <si>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</si>
  <si>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</si>
  <si>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</si>
  <si>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</si>
  <si>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</si>
  <si>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</si>
  <si>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</si>
  <si>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</si>
  <si>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</si>
  <si>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</si>
  <si>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</si>
  <si>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</si>
  <si>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</si>
  <si>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</si>
  <si>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</si>
  <si>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</si>
  <si>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</si>
  <si>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</si>
  <si>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</si>
  <si>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</si>
  <si>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</si>
  <si>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</si>
  <si>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</si>
  <si>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</si>
  <si>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</si>
  <si>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</si>
  <si>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</si>
  <si>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</si>
  <si>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</si>
  <si>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</si>
  <si>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</si>
  <si>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</si>
  <si>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</si>
  <si>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</si>
  <si>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</si>
  <si>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</si>
  <si>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</si>
  <si>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</si>
  <si>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</si>
  <si>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</si>
  <si>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</si>
  <si>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</si>
  <si>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</si>
  <si>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</si>
  <si>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</si>
  <si>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</si>
  <si>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</si>
  <si>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</si>
  <si>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</si>
  <si>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</si>
  <si>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</si>
  <si>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</si>
  <si>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</si>
  <si>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</si>
  <si>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</si>
  <si>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</si>
  <si>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</si>
  <si>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</si>
  <si>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</si>
  <si>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</si>
  <si>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</si>
  <si>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</si>
  <si>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</si>
  <si>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</si>
  <si>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</si>
  <si>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</si>
  <si>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</si>
  <si>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</si>
  <si>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</si>
  <si>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</si>
  <si>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</si>
  <si>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</si>
  <si>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</si>
  <si>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</si>
  <si>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</si>
  <si>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</si>
  <si>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</si>
  <si>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</si>
  <si>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</si>
  <si>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</si>
  <si>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</si>
  <si>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</si>
  <si>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</si>
  <si>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</si>
  <si>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</si>
  <si>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</si>
  <si>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</si>
  <si>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</si>
  <si>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</si>
  <si>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</si>
  <si>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</si>
  <si>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</si>
  <si>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</si>
  <si>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</si>
  <si>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</si>
  <si>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</si>
  <si>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</si>
  <si>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</si>
  <si>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</si>
  <si>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</si>
  <si>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</si>
  <si>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</si>
  <si>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</si>
  <si>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</si>
  <si>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</si>
  <si>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</si>
  <si>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</si>
  <si>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</si>
  <si>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</si>
  <si>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</si>
  <si>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</si>
  <si>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</si>
  <si>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</si>
  <si>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</si>
  <si>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</si>
  <si>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</si>
  <si>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</si>
  <si>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</si>
  <si>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</si>
  <si>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</si>
  <si>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</si>
  <si>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</si>
  <si>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</si>
  <si>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</si>
  <si>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</si>
  <si>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</si>
  <si>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</si>
  <si>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</si>
  <si>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</si>
  <si>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</si>
  <si>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</si>
  <si>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</si>
  <si>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</si>
  <si>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</si>
  <si>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</si>
  <si>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</si>
  <si>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</si>
  <si>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</si>
  <si>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</si>
  <si>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</si>
  <si>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</si>
  <si>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</si>
  <si>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</si>
  <si>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</si>
  <si>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</si>
  <si>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</si>
  <si>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</si>
  <si>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</si>
  <si>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</si>
  <si>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</si>
  <si>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</si>
  <si>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</si>
  <si>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</si>
  <si>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</si>
  <si>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</si>
  <si>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</si>
  <si>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</si>
  <si>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</si>
  <si>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</si>
  <si>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</si>
  <si>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</si>
  <si>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</si>
  <si>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</si>
  <si>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</si>
  <si>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</si>
  <si>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</si>
  <si>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</si>
  <si>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</si>
  <si>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</si>
  <si>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</si>
  <si>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</si>
  <si>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</si>
  <si>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</si>
  <si>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</si>
  <si>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</si>
  <si>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</si>
  <si>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</si>
  <si>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</si>
  <si>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</si>
  <si>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</si>
  <si>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</si>
  <si>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</si>
  <si>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</si>
  <si>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</si>
  <si>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</si>
  <si>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</si>
  <si>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</si>
  <si>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</si>
  <si>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</si>
  <si>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</si>
  <si>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</si>
  <si>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</si>
  <si>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</si>
  <si>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</si>
  <si>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</si>
  <si>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</si>
  <si>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</si>
  <si>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</si>
  <si>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</si>
  <si>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</si>
  <si>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</si>
  <si>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</si>
  <si>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</si>
  <si>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</si>
  <si>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</si>
  <si>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</si>
  <si>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</si>
  <si>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</si>
  <si>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</si>
  <si>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</si>
  <si>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</si>
  <si>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</si>
  <si>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</si>
  <si>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</si>
  <si>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</si>
  <si>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</si>
  <si>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</si>
  <si>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</si>
  <si>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</si>
  <si>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</si>
  <si>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</si>
  <si>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</si>
  <si>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</si>
  <si>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</si>
  <si>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</si>
  <si>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</si>
  <si>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</si>
  <si>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</si>
  <si>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</si>
  <si>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</si>
  <si>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</si>
  <si>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</si>
  <si>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</si>
  <si>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</si>
  <si>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</si>
  <si>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</si>
  <si>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</si>
  <si>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</si>
  <si>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</si>
  <si>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</si>
  <si>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</si>
  <si>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</si>
  <si>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</si>
  <si>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</si>
  <si>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</si>
  <si>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</si>
  <si>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</si>
  <si>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</si>
  <si>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</si>
  <si>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</si>
  <si>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</si>
  <si>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</si>
  <si>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</si>
  <si>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</si>
  <si>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</si>
  <si>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</si>
  <si>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</si>
  <si>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</si>
  <si>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</si>
  <si>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</si>
  <si>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</si>
  <si>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</si>
  <si>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</si>
  <si>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</si>
  <si>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</si>
  <si>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</si>
  <si>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</si>
  <si>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</si>
  <si>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</si>
  <si>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</si>
  <si>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</si>
  <si>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</si>
  <si>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</si>
  <si>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</si>
  <si>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</si>
  <si>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</si>
  <si>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</si>
  <si>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</si>
  <si>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</si>
  <si>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</si>
  <si>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</si>
  <si>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</si>
  <si>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</si>
  <si>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</si>
  <si>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</si>
  <si>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</si>
  <si>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</si>
  <si>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</si>
  <si>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</si>
  <si>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</si>
  <si>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</si>
  <si>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</si>
  <si>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</si>
  <si>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</si>
  <si>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</si>
  <si>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</si>
  <si>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</si>
  <si>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</si>
  <si>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</si>
  <si>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</si>
  <si>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</si>
  <si>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</si>
  <si>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</si>
  <si>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</si>
  <si>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</si>
  <si>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</si>
  <si>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</si>
  <si>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</si>
  <si>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</si>
  <si>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</si>
  <si>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</si>
  <si>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</si>
  <si>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</si>
  <si>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</si>
  <si>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</si>
  <si>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</si>
  <si>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</si>
  <si>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</si>
  <si>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</si>
  <si>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</si>
  <si>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</si>
  <si>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</si>
  <si>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</si>
  <si>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</si>
  <si>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</si>
  <si>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</si>
  <si>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</si>
  <si>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</si>
  <si>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</si>
  <si>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</si>
  <si>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</si>
  <si>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</si>
  <si>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</si>
  <si>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</si>
  <si>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</si>
  <si>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</si>
  <si>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</si>
  <si>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</si>
  <si>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</si>
  <si>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</si>
  <si>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</si>
  <si>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</si>
  <si>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</si>
  <si>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</si>
  <si>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</si>
  <si>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</si>
  <si>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</si>
  <si>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</si>
  <si>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</si>
  <si>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</si>
  <si>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</si>
  <si>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</si>
  <si>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</si>
  <si>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</si>
  <si>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</si>
  <si>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</si>
  <si>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</si>
  <si>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</si>
  <si>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</si>
  <si>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</si>
  <si>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</si>
  <si>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</si>
  <si>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</si>
  <si>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</si>
  <si>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</si>
  <si>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</si>
  <si>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</si>
  <si>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</si>
  <si>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</si>
  <si>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</si>
  <si>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</si>
  <si>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</si>
  <si>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</si>
  <si>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</si>
  <si>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</si>
  <si>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</si>
  <si>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</si>
  <si>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</si>
  <si>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</si>
  <si>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</si>
  <si>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</si>
  <si>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</si>
  <si>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</si>
  <si>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</si>
  <si>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</si>
  <si>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</si>
  <si>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</si>
  <si>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</si>
  <si>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</si>
  <si>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</si>
  <si>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</si>
  <si>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</si>
  <si>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</si>
  <si>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</si>
  <si>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</si>
  <si>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</si>
  <si>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</si>
  <si>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</si>
  <si>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</si>
  <si>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</si>
  <si>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</si>
  <si>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</si>
  <si>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</si>
  <si>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</si>
  <si>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</si>
  <si>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</si>
  <si>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</si>
  <si>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</si>
  <si>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</si>
  <si>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</si>
  <si>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</si>
  <si>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</si>
  <si>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</si>
  <si>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</si>
  <si>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</si>
  <si>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</si>
  <si>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</si>
  <si>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</si>
  <si>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</si>
  <si>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</si>
  <si>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</si>
  <si>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</si>
  <si>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</si>
  <si>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</si>
  <si>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</si>
  <si>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</si>
  <si>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</si>
  <si>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</si>
  <si>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</si>
  <si>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</si>
  <si>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</si>
  <si>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</si>
  <si>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</si>
  <si>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</si>
  <si>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</si>
  <si>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</si>
  <si>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</si>
  <si>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</si>
  <si>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</si>
  <si>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</si>
  <si>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</si>
  <si>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</si>
  <si>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</si>
  <si>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</si>
  <si>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</si>
  <si>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</si>
  <si>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</si>
  <si>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</si>
  <si>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</si>
  <si>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</si>
  <si>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</si>
  <si>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</si>
  <si>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</si>
  <si>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</si>
  <si>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</si>
  <si>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</si>
  <si>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</si>
  <si>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</si>
  <si>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</si>
  <si>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</si>
  <si>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</si>
  <si>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</si>
  <si>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</si>
  <si>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</si>
  <si>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</si>
  <si>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</si>
  <si>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</si>
  <si>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</si>
  <si>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</si>
  <si>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</si>
  <si>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</si>
  <si>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</si>
  <si>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</si>
  <si>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</si>
  <si>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</si>
  <si>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</si>
  <si>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</si>
  <si>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</si>
  <si>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</si>
  <si>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</si>
  <si>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</si>
  <si>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</si>
  <si>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</si>
  <si>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</si>
  <si>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</si>
  <si>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</si>
  <si>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</si>
  <si>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</si>
  <si>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</si>
  <si>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</si>
  <si>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</si>
  <si>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</si>
  <si>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</si>
  <si>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</si>
  <si>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</si>
  <si>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</si>
  <si>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</si>
  <si>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</si>
  <si>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</si>
  <si>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</si>
  <si>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</si>
  <si>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</si>
  <si>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</si>
  <si>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</si>
  <si>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</si>
  <si>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</si>
  <si>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</si>
  <si>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</si>
  <si>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</si>
  <si>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</si>
  <si>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</si>
  <si>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</si>
  <si>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</si>
  <si>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</si>
  <si>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</si>
  <si>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</si>
  <si>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</si>
  <si>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</si>
  <si>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</si>
  <si>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</si>
  <si>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</si>
  <si>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</si>
  <si>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</si>
  <si>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</si>
  <si>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</si>
  <si>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</si>
  <si>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</si>
  <si>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</si>
  <si>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</si>
  <si>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</si>
  <si>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</si>
  <si>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</si>
  <si>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</si>
  <si>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</si>
  <si>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</si>
  <si>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</si>
  <si>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</si>
  <si>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</si>
  <si>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</si>
  <si>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</si>
  <si>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</si>
  <si>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</si>
  <si>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</si>
  <si>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</si>
  <si>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</si>
  <si>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</si>
  <si>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</si>
  <si>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</si>
  <si>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</si>
  <si>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</si>
  <si>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</si>
  <si>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</si>
  <si>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</si>
  <si>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</si>
  <si>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</si>
  <si>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</si>
  <si>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</si>
  <si>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</si>
  <si>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</si>
  <si>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</si>
  <si>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</si>
  <si>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</si>
  <si>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</si>
  <si>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</si>
  <si>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</si>
  <si>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</si>
  <si>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</si>
  <si>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</si>
  <si>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</si>
  <si>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</si>
  <si>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</si>
  <si>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</si>
  <si>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</si>
  <si>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</si>
  <si>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</si>
  <si>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</si>
  <si>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</si>
  <si>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</si>
  <si>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</si>
  <si>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</si>
  <si>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</si>
  <si>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</si>
  <si>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</si>
  <si>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</si>
  <si>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</si>
  <si>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</si>
  <si>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</si>
  <si>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</si>
  <si>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</si>
  <si>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</si>
  <si>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</si>
  <si>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</si>
  <si>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</si>
  <si>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</si>
  <si>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</si>
  <si>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</si>
  <si>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</si>
  <si>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</si>
  <si>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</si>
  <si>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</si>
  <si>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</si>
  <si>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</si>
  <si>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</si>
  <si>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</si>
  <si>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</si>
  <si>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</si>
  <si>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</si>
  <si>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</si>
  <si>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</si>
  <si>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</si>
  <si>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</si>
  <si>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</si>
  <si>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</si>
  <si>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</si>
  <si>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</si>
  <si>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</si>
  <si>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</si>
  <si>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</si>
  <si>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</si>
  <si>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</si>
  <si>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</si>
  <si>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</si>
  <si>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</si>
  <si>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</si>
  <si>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</si>
  <si>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</si>
  <si>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</si>
  <si>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</si>
  <si>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</si>
  <si>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</si>
  <si>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</si>
  <si>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</si>
  <si>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</si>
  <si>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</si>
  <si>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</si>
  <si>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</si>
  <si>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</si>
  <si>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</si>
  <si>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</si>
  <si>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</si>
  <si>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</si>
  <si>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</si>
  <si>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</si>
  <si>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</si>
  <si>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</si>
  <si>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</si>
  <si>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</si>
  <si>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</si>
  <si>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</si>
  <si>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</si>
  <si>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</si>
  <si>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</si>
  <si>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</si>
  <si>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</si>
  <si>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</si>
  <si>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</si>
  <si>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</si>
  <si>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</si>
  <si>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</si>
  <si>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</si>
  <si>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</si>
  <si>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</si>
  <si>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</si>
  <si>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</si>
  <si>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</si>
  <si>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</si>
  <si>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</si>
  <si>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</si>
  <si>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</si>
  <si>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</si>
  <si>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</si>
  <si>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</si>
  <si>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</si>
  <si>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</si>
  <si>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</si>
  <si>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</si>
  <si>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</si>
  <si>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</si>
  <si>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</si>
  <si>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</si>
  <si>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</si>
  <si>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</si>
  <si>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</si>
  <si>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</si>
  <si>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</si>
  <si>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</si>
  <si>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</si>
  <si>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</si>
  <si>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</si>
  <si>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</si>
  <si>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</si>
  <si>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</si>
  <si>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</si>
  <si>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</si>
  <si>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</si>
  <si>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</si>
  <si>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</si>
  <si>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</si>
  <si>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</si>
  <si>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</si>
  <si>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</si>
  <si>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</si>
  <si>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</si>
  <si>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</si>
  <si>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</si>
  <si>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</si>
  <si>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</si>
  <si>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</si>
  <si>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</si>
  <si>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</si>
  <si>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</si>
  <si>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</si>
  <si>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</si>
  <si>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</si>
  <si>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</si>
  <si>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</si>
  <si>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</si>
  <si>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</si>
  <si>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</si>
  <si>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</si>
  <si>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</si>
  <si>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</si>
  <si>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</si>
  <si>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</si>
  <si>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</si>
  <si>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</si>
  <si>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</si>
  <si>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</si>
  <si>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</si>
  <si>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</si>
  <si>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</si>
  <si>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</si>
  <si>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</si>
  <si>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</si>
  <si>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</si>
  <si>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</si>
  <si>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</si>
  <si>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</si>
  <si>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</si>
  <si>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</si>
  <si>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</si>
  <si>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</si>
  <si>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</si>
  <si>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</si>
  <si>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</si>
  <si>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</si>
  <si>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</si>
  <si>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</si>
  <si>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</si>
  <si>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</si>
  <si>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</si>
  <si>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</si>
  <si>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</si>
  <si>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</si>
  <si>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</si>
  <si>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</si>
  <si>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</si>
  <si>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</si>
  <si>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</si>
  <si>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</si>
  <si>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</si>
  <si>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</si>
  <si>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</si>
  <si>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</si>
  <si>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</si>
  <si>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</si>
  <si>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</si>
  <si>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</si>
  <si>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</si>
  <si>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</si>
  <si>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</si>
  <si>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</si>
  <si>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</si>
  <si>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</si>
  <si>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</si>
  <si>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</si>
  <si>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</si>
  <si>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</si>
  <si>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</si>
  <si>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</si>
  <si>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</si>
  <si>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</si>
  <si>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</si>
  <si>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</si>
  <si>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</si>
  <si>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</si>
  <si>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</si>
  <si>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</si>
  <si>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</si>
  <si>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</si>
  <si>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</si>
  <si>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</si>
  <si>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</si>
  <si>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</si>
  <si>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</si>
  <si>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</si>
  <si>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</si>
  <si>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</si>
  <si>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</si>
  <si>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</si>
  <si>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</si>
  <si>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</si>
  <si>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</si>
  <si>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</si>
  <si>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</si>
  <si>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</si>
  <si>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</si>
  <si>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</si>
  <si>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</si>
  <si>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</si>
  <si>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</si>
  <si>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</si>
  <si>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</si>
  <si>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</si>
  <si>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</si>
  <si>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</si>
  <si>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</si>
  <si>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</si>
  <si>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</si>
  <si>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</si>
  <si>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</si>
  <si>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</si>
  <si>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</si>
  <si>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</si>
  <si>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</si>
  <si>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</si>
  <si>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</si>
  <si>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</si>
  <si>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</si>
  <si>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</si>
  <si>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</si>
  <si>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</si>
  <si>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</si>
  <si>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</si>
  <si>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</si>
  <si>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</si>
  <si>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</si>
  <si>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</si>
  <si>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</si>
  <si>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</si>
  <si>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</si>
  <si>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</si>
  <si>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</si>
  <si>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</si>
  <si>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</si>
  <si>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</si>
  <si>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</si>
  <si>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</si>
  <si>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</si>
  <si>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</si>
  <si>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</si>
  <si>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</si>
  <si>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</si>
  <si>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</si>
  <si>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</si>
  <si>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</si>
  <si>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</si>
  <si>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</si>
  <si>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</si>
  <si>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</si>
  <si>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</si>
  <si>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</si>
  <si>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</si>
  <si>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</si>
  <si>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</si>
  <si>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</si>
  <si>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</si>
  <si>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</si>
  <si>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</si>
  <si>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</si>
  <si>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</si>
  <si>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</si>
  <si>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</si>
  <si>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</si>
  <si>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</si>
  <si>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</si>
  <si>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</si>
  <si>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</si>
  <si>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</si>
  <si>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</si>
  <si>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</si>
  <si>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</si>
  <si>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</si>
  <si>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</si>
  <si>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</si>
  <si>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</si>
  <si>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</si>
  <si>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</si>
  <si>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</si>
  <si>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</si>
  <si>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</si>
  <si>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</si>
  <si>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</si>
  <si>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</si>
  <si>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</si>
  <si>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</si>
  <si>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</si>
  <si>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</si>
  <si>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</si>
  <si>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</si>
  <si>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</si>
  <si>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</si>
  <si>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</si>
  <si>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</si>
  <si>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</si>
  <si>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</si>
  <si>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</si>
  <si>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</si>
  <si>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</si>
  <si>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</si>
  <si>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</si>
  <si>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</si>
  <si>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</si>
  <si>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</si>
  <si>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</si>
  <si>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</si>
  <si>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</si>
  <si>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</si>
  <si>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</si>
  <si>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</si>
  <si>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</si>
  <si>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</si>
  <si>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</si>
  <si>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</si>
  <si>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</si>
  <si>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</si>
  <si>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</si>
  <si>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</si>
  <si>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</si>
  <si>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</si>
  <si>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</si>
  <si>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</si>
  <si>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</si>
  <si>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</si>
  <si>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</si>
  <si>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</si>
  <si>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</si>
  <si>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</si>
  <si>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</si>
  <si>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</si>
  <si>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</si>
  <si>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</si>
  <si>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</si>
  <si>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</si>
  <si>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</si>
  <si>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</si>
  <si>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</si>
  <si>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</si>
  <si>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</si>
  <si>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</si>
  <si>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</si>
  <si>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</si>
  <si>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</si>
  <si>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</si>
  <si>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</si>
  <si>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</si>
  <si>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</si>
  <si>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</si>
  <si>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</si>
  <si>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</si>
  <si>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</si>
  <si>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</si>
  <si>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</si>
  <si>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</si>
  <si>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</si>
  <si>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</si>
  <si>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</si>
  <si>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</si>
  <si>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</si>
  <si>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</si>
  <si>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</si>
  <si>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</si>
  <si>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</si>
  <si>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</si>
  <si>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</si>
  <si>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</si>
  <si>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</si>
  <si>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</si>
  <si>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</si>
  <si>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</si>
  <si>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</si>
  <si>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</si>
  <si>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</si>
  <si>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</si>
  <si>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</si>
  <si>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</si>
  <si>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</si>
  <si>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</si>
  <si>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</si>
  <si>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</si>
  <si>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</si>
  <si>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</si>
  <si>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</si>
  <si>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</si>
  <si>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</si>
  <si>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</si>
  <si>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</si>
  <si>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</si>
  <si>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</si>
  <si>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</si>
  <si>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</si>
  <si>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</si>
  <si>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</si>
  <si>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</si>
  <si>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</si>
  <si>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</si>
  <si>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</si>
  <si>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</si>
  <si>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</si>
  <si>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</si>
  <si>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</si>
  <si>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</si>
  <si>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</si>
  <si>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</si>
  <si>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</si>
  <si>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</si>
  <si>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</si>
  <si>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</si>
  <si>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</si>
  <si>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</si>
  <si>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</si>
  <si>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</si>
  <si>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</si>
  <si>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</si>
  <si>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</si>
  <si>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</si>
  <si>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</si>
  <si>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</si>
  <si>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</si>
  <si>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</si>
  <si>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</si>
  <si>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</si>
  <si>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</si>
  <si>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</si>
  <si>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</si>
  <si>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</si>
  <si>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</si>
  <si>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</si>
  <si>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</si>
  <si>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</si>
  <si>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</si>
  <si>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</si>
  <si>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</si>
  <si>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</si>
  <si>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</si>
  <si>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</si>
  <si>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</si>
  <si>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</si>
  <si>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</si>
  <si>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</si>
  <si>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</si>
  <si>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</si>
  <si>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</si>
  <si>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</si>
  <si>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</si>
  <si>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</si>
  <si>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</si>
  <si>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</si>
  <si>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</si>
  <si>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</si>
  <si>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</si>
  <si>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</si>
  <si>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</si>
  <si>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</si>
  <si>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</si>
  <si>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</si>
  <si>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</si>
  <si>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</si>
  <si>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</si>
  <si>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</si>
  <si>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</si>
  <si>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</si>
  <si>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</si>
  <si>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</si>
  <si>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</si>
  <si>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</si>
  <si>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</si>
  <si>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</si>
  <si>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</si>
  <si>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</si>
  <si>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</si>
  <si>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</si>
  <si>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</si>
  <si>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</si>
  <si>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</si>
  <si>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</si>
  <si>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</si>
  <si>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</si>
  <si>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</si>
  <si>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</si>
  <si>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</si>
  <si>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</si>
  <si>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</si>
  <si>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</si>
  <si>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</si>
  <si>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</si>
  <si>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</si>
  <si>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</si>
  <si>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</si>
  <si>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</si>
  <si>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</si>
  <si>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</si>
  <si>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</si>
  <si>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</si>
  <si>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</si>
  <si>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</si>
  <si>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</si>
  <si>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</si>
  <si>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</si>
  <si>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</si>
  <si>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</si>
  <si>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</si>
  <si>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</si>
  <si>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</si>
  <si>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</si>
  <si>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</si>
  <si>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</si>
  <si>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</si>
  <si>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</si>
  <si>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</si>
  <si>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</si>
  <si>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</si>
  <si>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</si>
  <si>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</si>
  <si>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</si>
  <si>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</si>
  <si>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</si>
  <si>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</si>
  <si>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</si>
  <si>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</si>
  <si>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</si>
  <si>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</si>
  <si>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</si>
  <si>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</si>
  <si>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</si>
  <si>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</si>
  <si>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</si>
  <si>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</si>
  <si>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</si>
  <si>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</si>
  <si>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</si>
  <si>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</si>
  <si>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</si>
  <si>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</si>
  <si>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</si>
  <si>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</si>
  <si>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</si>
  <si>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</si>
  <si>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</si>
  <si>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</si>
  <si>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</si>
  <si>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</si>
  <si>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</si>
  <si>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</si>
  <si>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</si>
  <si>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</si>
  <si>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</si>
  <si>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</si>
  <si>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</si>
  <si>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</si>
  <si>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</si>
  <si>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</si>
  <si>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</si>
  <si>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</si>
  <si>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</si>
  <si>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</si>
  <si>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</si>
  <si>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</si>
  <si>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</si>
  <si>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</si>
  <si>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</si>
  <si>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</si>
  <si>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</si>
  <si>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</si>
  <si>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</si>
  <si>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</si>
  <si>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</si>
  <si>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</si>
  <si>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</si>
  <si>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</si>
  <si>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</si>
  <si>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</si>
  <si>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</si>
  <si>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</si>
  <si>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</si>
  <si>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</si>
  <si>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</si>
  <si>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</si>
  <si>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</si>
  <si>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</si>
  <si>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</si>
  <si>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</si>
  <si>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</si>
  <si>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</si>
  <si>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</si>
  <si>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</si>
  <si>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</si>
  <si>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</si>
  <si>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</si>
  <si>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</si>
  <si>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</si>
  <si>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</si>
  <si>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</si>
  <si>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</si>
  <si>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</si>
  <si>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</si>
  <si>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</si>
  <si>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</si>
  <si>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</si>
  <si>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</si>
  <si>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</si>
  <si>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</si>
  <si>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</si>
  <si>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</si>
  <si>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</si>
  <si>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</si>
  <si>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</si>
  <si>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</si>
  <si>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</si>
  <si>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</si>
  <si>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</si>
  <si>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</si>
  <si>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</si>
  <si>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</si>
  <si>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</si>
  <si>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</si>
  <si>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</si>
  <si>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</si>
  <si>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</si>
  <si>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</si>
  <si>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</si>
  <si>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</si>
  <si>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</si>
  <si>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</si>
  <si>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</si>
  <si>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</si>
  <si>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</si>
  <si>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</si>
  <si>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</si>
  <si>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</si>
  <si>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</si>
  <si>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</si>
  <si>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</si>
  <si>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</si>
  <si>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</si>
  <si>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</si>
  <si>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</si>
  <si>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</si>
  <si>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</si>
  <si>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</si>
  <si>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</si>
  <si>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</si>
  <si>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</si>
  <si>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</si>
  <si>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</si>
  <si>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</si>
  <si>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</si>
  <si>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</si>
  <si>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</si>
  <si>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</si>
  <si>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</si>
  <si>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</si>
  <si>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</si>
  <si>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</si>
  <si>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</si>
  <si>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</si>
  <si>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</si>
  <si>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</si>
  <si>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</si>
  <si>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</si>
  <si>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</si>
  <si>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</si>
  <si>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</si>
  <si>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</si>
  <si>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</si>
  <si>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</si>
  <si>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</si>
  <si>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</si>
  <si>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</si>
  <si>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</si>
  <si>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</si>
  <si>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</si>
  <si>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</si>
  <si>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</si>
  <si>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</si>
  <si>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</si>
  <si>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</si>
  <si>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</si>
  <si>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</si>
  <si>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</si>
  <si>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</si>
  <si>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</si>
  <si>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</si>
  <si>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</si>
  <si>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</si>
  <si>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</si>
  <si>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</si>
  <si>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</si>
  <si>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</si>
  <si>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</si>
  <si>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</si>
  <si>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</si>
  <si>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</si>
  <si>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</si>
  <si>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</si>
  <si>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</si>
  <si>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</si>
  <si>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</si>
  <si>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</si>
  <si>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</si>
  <si>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</si>
  <si>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</si>
  <si>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</si>
  <si>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</si>
  <si>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</si>
  <si>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</si>
  <si>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</si>
  <si>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</si>
  <si>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</si>
  <si>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</si>
  <si>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</si>
  <si>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</si>
  <si>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</si>
  <si>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</si>
  <si>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</si>
  <si>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</si>
  <si>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</si>
  <si>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</si>
  <si>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</si>
  <si>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</si>
  <si>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</si>
  <si>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</si>
  <si>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</si>
  <si>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</si>
  <si>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</si>
  <si>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</si>
  <si>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</si>
  <si>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</si>
  <si>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</si>
  <si>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</si>
  <si>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</si>
  <si>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</si>
  <si>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</si>
  <si>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</si>
  <si>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</si>
  <si>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</si>
  <si>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</si>
  <si>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</si>
  <si>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</si>
  <si>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</si>
  <si>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</si>
  <si>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</si>
  <si>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</si>
  <si>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</si>
  <si>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</si>
  <si>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</si>
  <si>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</si>
  <si>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</si>
  <si>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</si>
  <si>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</si>
  <si>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</si>
  <si>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</si>
  <si>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</si>
  <si>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</si>
  <si>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</si>
  <si>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</si>
  <si>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</si>
  <si>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</si>
  <si>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</si>
  <si>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</si>
  <si>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</si>
  <si>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</si>
  <si>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</si>
  <si>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</si>
  <si>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</si>
  <si>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</si>
  <si>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</si>
  <si>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</si>
  <si>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</si>
  <si>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</si>
  <si>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</si>
  <si>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</si>
  <si>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</si>
  <si>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</si>
  <si>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</si>
  <si>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</si>
  <si>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</si>
  <si>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</si>
  <si>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</si>
  <si>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</si>
  <si>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</si>
  <si>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</si>
  <si>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</si>
  <si>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</si>
  <si>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</si>
  <si>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</si>
  <si>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</si>
  <si>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</si>
  <si>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</si>
  <si>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</si>
  <si>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</si>
  <si>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</si>
  <si>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</si>
  <si>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</si>
  <si>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</si>
  <si>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</si>
  <si>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</si>
  <si>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</si>
  <si>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</si>
  <si>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</si>
  <si>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</si>
  <si>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</si>
  <si>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</si>
  <si>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</si>
  <si>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</si>
  <si>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</si>
  <si>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</si>
  <si>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</si>
  <si>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</si>
  <si>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</si>
  <si>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</si>
  <si>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</si>
  <si>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</si>
  <si>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</si>
  <si>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</si>
  <si>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</si>
  <si>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</si>
  <si>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</si>
  <si>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</si>
  <si>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</si>
  <si>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</si>
  <si>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</si>
  <si>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</si>
  <si>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</si>
  <si>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</si>
  <si>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</si>
  <si>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</si>
  <si>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</si>
  <si>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</si>
  <si>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</si>
  <si>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</si>
  <si>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</si>
  <si>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</si>
  <si>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</si>
  <si>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</si>
  <si>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</si>
  <si>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</si>
  <si>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</si>
  <si>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</si>
  <si>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</si>
  <si>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</si>
  <si>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</si>
  <si>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</si>
  <si>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</si>
  <si>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</si>
  <si>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</si>
  <si>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</si>
  <si>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</si>
  <si>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</si>
  <si>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</si>
  <si>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</si>
  <si>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</si>
  <si>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</si>
  <si>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</si>
  <si>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</si>
  <si>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</si>
  <si>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</si>
  <si>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</si>
  <si>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</si>
  <si>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</si>
  <si>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</si>
  <si>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</si>
  <si>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</si>
  <si>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</si>
  <si>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</si>
  <si>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</si>
  <si>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</si>
  <si>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</si>
  <si>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</si>
  <si>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</si>
  <si>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</si>
  <si>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</si>
  <si>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</si>
  <si>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</si>
  <si>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</si>
  <si>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</si>
  <si>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</si>
  <si>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</si>
  <si>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</si>
  <si>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</si>
  <si>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</si>
  <si>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</si>
  <si>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</si>
  <si>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</si>
  <si>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</si>
  <si>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</si>
  <si>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</si>
  <si>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</si>
  <si>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</si>
  <si>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</si>
  <si>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</si>
  <si>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</si>
  <si>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</si>
  <si>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</si>
  <si>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</si>
  <si>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</si>
  <si>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</si>
  <si>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</si>
  <si>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</si>
  <si>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</si>
  <si>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</si>
  <si>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</si>
  <si>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</si>
  <si>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</si>
  <si>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</si>
  <si>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</si>
  <si>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</si>
  <si>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</si>
  <si>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</si>
  <si>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</si>
  <si>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</si>
  <si>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</si>
  <si>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</si>
  <si>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</si>
  <si>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</si>
  <si>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</si>
  <si>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</si>
  <si>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</si>
  <si>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</si>
  <si>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</si>
  <si>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</si>
  <si>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</si>
  <si>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</si>
  <si>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</si>
  <si>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</si>
  <si>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</si>
  <si>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</si>
  <si>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</si>
  <si>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</si>
  <si>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</si>
  <si>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</si>
  <si>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</si>
  <si>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</si>
  <si>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</si>
  <si>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</si>
  <si>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</si>
  <si>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</si>
  <si>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</si>
  <si>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</si>
  <si>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</si>
  <si>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</si>
  <si>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</si>
  <si>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</si>
  <si>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</si>
  <si>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</si>
  <si>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</si>
  <si>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</si>
  <si>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</si>
  <si>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</si>
  <si>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</si>
  <si>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</si>
  <si>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</si>
  <si>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</si>
  <si>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</si>
  <si>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</si>
  <si>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</si>
  <si>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</si>
  <si>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</si>
  <si>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</si>
  <si>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</si>
  <si>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</si>
  <si>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</si>
  <si>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</si>
  <si>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</si>
  <si>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</si>
  <si>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</si>
  <si>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</si>
  <si>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</si>
  <si>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</si>
  <si>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</si>
  <si>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</si>
  <si>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</si>
  <si>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</si>
  <si>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</si>
  <si>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</si>
  <si>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</si>
  <si>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</si>
  <si>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</si>
  <si>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</si>
  <si>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</si>
  <si>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</si>
  <si>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</si>
  <si>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</si>
  <si>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</si>
  <si>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</si>
  <si>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</si>
  <si>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</si>
  <si>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</si>
  <si>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</si>
  <si>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</si>
  <si>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</si>
  <si>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</si>
  <si>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</si>
  <si>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</si>
  <si>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</si>
  <si>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</si>
  <si>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</si>
  <si>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</si>
  <si>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</si>
  <si>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</si>
  <si>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</si>
  <si>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</si>
  <si>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</si>
  <si>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</si>
  <si>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</si>
  <si>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</si>
  <si>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</si>
  <si>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</si>
  <si>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</si>
  <si>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</si>
  <si>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</si>
  <si>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</si>
  <si>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</si>
  <si>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</si>
  <si>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</si>
  <si>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</si>
  <si>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</si>
  <si>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</si>
  <si>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</si>
  <si>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</si>
  <si>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</si>
  <si>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</si>
  <si>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</si>
  <si>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</si>
  <si>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</si>
  <si>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</si>
  <si>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</si>
  <si>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</si>
  <si>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</si>
  <si>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</si>
  <si>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</si>
  <si>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</si>
  <si>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</si>
  <si>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</si>
  <si>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</si>
  <si>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</si>
  <si>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</si>
  <si>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</si>
  <si>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</si>
  <si>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</si>
  <si>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</si>
  <si>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</si>
  <si>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</si>
  <si>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</si>
  <si>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</si>
  <si>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</si>
  <si>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</si>
  <si>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</si>
  <si>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</si>
  <si>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</si>
  <si>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</si>
  <si>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</si>
  <si>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</si>
  <si>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</si>
  <si>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</si>
  <si>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</si>
  <si>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</si>
  <si>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</si>
  <si>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</si>
  <si>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</si>
  <si>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</si>
  <si>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</si>
  <si>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</si>
  <si>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</si>
  <si>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</si>
  <si>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</si>
  <si>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</si>
  <si>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</si>
  <si>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</si>
  <si>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</si>
  <si>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</si>
  <si>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</si>
  <si>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</si>
  <si>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</si>
  <si>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</si>
  <si>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</si>
  <si>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</si>
  <si>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</si>
  <si>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</si>
  <si>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</si>
  <si>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</si>
  <si>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</si>
  <si>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</si>
  <si>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</si>
  <si>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</si>
  <si>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</si>
  <si>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</si>
  <si>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</si>
  <si>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</si>
  <si>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</si>
  <si>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</si>
  <si>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</si>
  <si>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</si>
  <si>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</si>
  <si>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</si>
  <si>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</si>
  <si>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</si>
  <si>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</si>
  <si>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</si>
  <si>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</si>
  <si>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</si>
  <si>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</si>
  <si>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</si>
  <si>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</si>
  <si>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</si>
  <si>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</si>
  <si>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</si>
  <si>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</si>
  <si>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</si>
  <si>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</si>
  <si>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</si>
  <si>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</si>
  <si>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</si>
  <si>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</si>
  <si>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</si>
  <si>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</si>
  <si>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</si>
  <si>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</si>
  <si>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</si>
  <si>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</si>
  <si>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</si>
  <si>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</si>
  <si>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</si>
  <si>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</si>
  <si>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</si>
  <si>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</si>
  <si>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</si>
  <si>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</si>
  <si>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</si>
  <si>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</si>
  <si>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</si>
  <si>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</si>
  <si>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</si>
  <si>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</si>
  <si>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</si>
  <si>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</si>
  <si>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</si>
  <si>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</si>
  <si>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</si>
  <si>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</si>
  <si>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</si>
  <si>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</si>
  <si>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</si>
  <si>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</si>
  <si>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</si>
  <si>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</si>
  <si>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</si>
  <si>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</si>
  <si>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</si>
  <si>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</si>
  <si>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</si>
  <si>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</si>
  <si>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</si>
  <si>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</si>
  <si>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</si>
  <si>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</si>
  <si>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</si>
  <si>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</si>
  <si>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</si>
  <si>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</si>
  <si>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</si>
  <si>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</si>
  <si>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</si>
  <si>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</si>
  <si>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</si>
  <si>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</si>
  <si>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</si>
  <si>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</si>
  <si>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</si>
  <si>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</si>
  <si>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</si>
  <si>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</si>
  <si>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</si>
  <si>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</si>
  <si>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</si>
  <si>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</si>
  <si>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</si>
  <si>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</si>
  <si>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</si>
  <si>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</si>
  <si>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</si>
  <si>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</si>
  <si>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</si>
  <si>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</si>
  <si>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</si>
  <si>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</si>
  <si>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</si>
  <si>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</si>
  <si>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</si>
  <si>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</si>
  <si>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</si>
  <si>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</si>
  <si>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</si>
  <si>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</si>
  <si>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</si>
  <si>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</si>
  <si>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</si>
  <si>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</si>
  <si>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</si>
  <si>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</si>
  <si>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</si>
  <si>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</si>
  <si>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</si>
  <si>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</si>
  <si>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</si>
  <si>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</si>
  <si>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</si>
  <si>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</si>
  <si>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</si>
  <si>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</si>
  <si>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</si>
  <si>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</si>
  <si>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</si>
  <si>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</si>
  <si>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</si>
  <si>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</si>
  <si>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</si>
  <si>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</si>
  <si>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</si>
  <si>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</si>
  <si>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</si>
  <si>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</si>
  <si>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</si>
  <si>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</si>
  <si>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</si>
  <si>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</si>
  <si>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</si>
  <si>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</si>
  <si>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</si>
  <si>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</si>
  <si>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</si>
  <si>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</si>
  <si>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</si>
  <si>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</si>
  <si>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</si>
  <si>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</si>
  <si>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</si>
  <si>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</si>
  <si>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</si>
  <si>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</si>
  <si>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</si>
  <si>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</si>
  <si>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</si>
  <si>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</si>
  <si>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</si>
  <si>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</si>
  <si>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</si>
  <si>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</si>
  <si>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</si>
  <si>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</si>
  <si>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</si>
  <si>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</si>
  <si>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</si>
  <si>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</si>
  <si>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</si>
  <si>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</si>
  <si>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</si>
  <si>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</si>
  <si>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</si>
  <si>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</si>
  <si>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</si>
  <si>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</si>
  <si>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</si>
  <si>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</si>
  <si>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</si>
  <si>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</si>
  <si>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</si>
  <si>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</si>
  <si>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</si>
  <si>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</si>
  <si>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</si>
  <si>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</si>
  <si>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</si>
  <si>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</si>
  <si>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</si>
  <si>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</si>
  <si>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</si>
  <si>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</si>
  <si>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</si>
  <si>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</si>
  <si>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</si>
  <si>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</si>
  <si>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</si>
  <si>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</si>
  <si>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</si>
  <si>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</si>
  <si>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</si>
  <si>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</si>
  <si>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</si>
  <si>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</si>
  <si>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</si>
  <si>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</si>
  <si>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</si>
  <si>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</si>
  <si>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</si>
  <si>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</si>
  <si>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</si>
  <si>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</si>
  <si>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</si>
  <si>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</si>
  <si>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</si>
  <si>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</si>
  <si>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</si>
  <si>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</si>
  <si>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</si>
  <si>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</si>
  <si>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</si>
  <si>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</si>
  <si>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</si>
  <si>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</si>
  <si>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</si>
  <si>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</si>
  <si>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</si>
  <si>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</si>
  <si>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</si>
  <si>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</si>
  <si>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</si>
  <si>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</si>
  <si>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</si>
  <si>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</si>
  <si>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</si>
  <si>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</si>
  <si>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</si>
  <si>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</si>
  <si>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</si>
  <si>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</si>
  <si>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</si>
  <si>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</si>
  <si>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</si>
  <si>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</si>
  <si>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</si>
  <si>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</si>
  <si>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</si>
  <si>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</si>
  <si>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</si>
  <si>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</si>
  <si>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</si>
  <si>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</si>
  <si>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</si>
  <si>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</si>
  <si>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</si>
  <si>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</si>
  <si>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</si>
  <si>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</si>
  <si>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</si>
  <si>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</si>
  <si>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</si>
  <si>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</si>
  <si>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</si>
  <si>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</si>
  <si>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</si>
  <si>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</si>
  <si>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</si>
  <si>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</si>
  <si>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</si>
  <si>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</si>
  <si>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</si>
  <si>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</si>
  <si>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</si>
  <si>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</si>
  <si>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</si>
  <si>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</si>
  <si>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</si>
  <si>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</si>
  <si>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</si>
  <si>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</si>
  <si>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</si>
  <si>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</si>
  <si>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</si>
  <si>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</si>
  <si>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</si>
  <si>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</si>
  <si>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</si>
  <si>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</si>
  <si>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</si>
  <si>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</si>
  <si>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</si>
  <si>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</si>
  <si>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</si>
  <si>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</si>
  <si>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</si>
  <si>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</si>
  <si>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</si>
  <si>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</si>
  <si>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</si>
  <si>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</si>
  <si>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</si>
  <si>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</si>
  <si>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</si>
  <si>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</si>
  <si>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</si>
  <si>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</si>
  <si>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</si>
  <si>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</si>
  <si>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</si>
  <si>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</si>
  <si>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</si>
  <si>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</si>
  <si>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</si>
  <si>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</si>
  <si>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</si>
  <si>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</si>
  <si>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</si>
  <si>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</si>
  <si>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</si>
  <si>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</si>
  <si>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</si>
  <si>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</si>
  <si>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</si>
  <si>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</si>
  <si>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</si>
  <si>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</si>
  <si>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</si>
  <si>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</si>
  <si>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</si>
  <si>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</si>
  <si>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</si>
  <si>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</si>
  <si>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</si>
  <si>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</si>
  <si>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</si>
  <si>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</si>
  <si>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</si>
  <si>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</si>
  <si>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</si>
  <si>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</si>
  <si>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</si>
  <si>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</si>
  <si>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</si>
  <si>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</si>
  <si>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</si>
  <si>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</si>
  <si>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</si>
  <si>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</si>
  <si>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</si>
  <si>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</si>
  <si>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</si>
  <si>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</si>
  <si>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</si>
  <si>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</si>
  <si>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</si>
  <si>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</si>
  <si>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</si>
  <si>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</si>
  <si>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</si>
  <si>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</si>
  <si>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</si>
  <si>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</si>
  <si>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</si>
  <si>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</si>
  <si>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</si>
  <si>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</si>
  <si>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</si>
  <si>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</si>
  <si>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</si>
  <si>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</si>
  <si>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</si>
  <si>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</si>
  <si>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</si>
  <si>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</si>
  <si>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</si>
  <si>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</si>
  <si>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</si>
  <si>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</si>
  <si>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</si>
  <si>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</si>
  <si>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</si>
  <si>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</si>
  <si>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</si>
  <si>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</si>
  <si>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</si>
  <si>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</si>
  <si>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</si>
  <si>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</si>
  <si>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</si>
  <si>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</si>
  <si>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</si>
  <si>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</si>
  <si>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</si>
  <si>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</si>
  <si>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</si>
  <si>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</si>
  <si>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</si>
  <si>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</si>
  <si>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</si>
  <si>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</si>
  <si>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</si>
  <si>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</si>
  <si>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</si>
  <si>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</si>
  <si>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</si>
  <si>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</si>
  <si>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</si>
  <si>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</si>
  <si>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</si>
  <si>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</si>
  <si>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</si>
  <si>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</si>
  <si>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</si>
  <si>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</si>
  <si>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</si>
  <si>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</si>
  <si>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</si>
  <si>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</si>
  <si>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</si>
  <si>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</si>
  <si>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</si>
  <si>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</si>
  <si>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</si>
  <si>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</si>
  <si>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</si>
  <si>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</si>
  <si>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</si>
  <si>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</si>
  <si>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</si>
  <si>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</si>
  <si>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</si>
  <si>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</si>
  <si>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</si>
  <si>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</si>
  <si>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</si>
  <si>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</si>
  <si>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</si>
  <si>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</si>
  <si>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</si>
  <si>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</si>
  <si>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</si>
  <si>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</si>
  <si>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</si>
  <si>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</si>
  <si>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</si>
  <si>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</si>
  <si>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</si>
  <si>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</si>
  <si>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</si>
  <si>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</si>
  <si>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</si>
  <si>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</si>
  <si>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</si>
  <si>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</si>
  <si>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</si>
  <si>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</si>
  <si>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</si>
  <si>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</si>
  <si>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</si>
  <si>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</si>
  <si>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</si>
  <si>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</si>
  <si>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</si>
  <si>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</si>
  <si>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</si>
  <si>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</si>
  <si>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</si>
  <si>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</si>
  <si>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</si>
  <si>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</si>
  <si>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</si>
  <si>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</si>
  <si>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</si>
  <si>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</si>
  <si>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</si>
  <si>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</si>
  <si>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</si>
  <si>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</si>
  <si>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</si>
  <si>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</si>
  <si>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</si>
  <si>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</si>
  <si>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</si>
  <si>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</si>
  <si>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</si>
  <si>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</si>
  <si>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</si>
  <si>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</si>
  <si>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</si>
  <si>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</si>
  <si>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</si>
  <si>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</si>
  <si>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</si>
  <si>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</si>
  <si>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</si>
  <si>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</si>
  <si>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</si>
  <si>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</si>
  <si>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</si>
  <si>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</si>
  <si>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</si>
  <si>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</si>
  <si>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</si>
  <si>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</si>
  <si>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</si>
  <si>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</si>
  <si>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</si>
  <si>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</si>
  <si>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</si>
  <si>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</si>
  <si>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</si>
  <si>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</si>
  <si>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</si>
  <si>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</si>
  <si>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</si>
  <si>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</si>
  <si>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</si>
  <si>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</si>
  <si>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</si>
  <si>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</si>
  <si>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</si>
  <si>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</si>
  <si>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</si>
  <si>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</si>
  <si>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</si>
  <si>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</si>
  <si>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</si>
  <si>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</si>
  <si>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</si>
  <si>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</si>
  <si>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</si>
  <si>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</si>
  <si>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</si>
  <si>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</si>
  <si>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</si>
  <si>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</si>
  <si>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</si>
  <si>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</si>
  <si>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</si>
  <si>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</si>
  <si>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</si>
  <si>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</si>
  <si>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</si>
  <si>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</si>
  <si>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</si>
  <si>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</si>
  <si>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</si>
  <si>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</si>
  <si>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</si>
  <si>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</si>
  <si>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</si>
  <si>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</si>
  <si>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</si>
  <si>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</si>
  <si>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</si>
  <si>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</si>
  <si>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</si>
  <si>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</si>
  <si>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</si>
  <si>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</si>
  <si>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</si>
  <si>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</si>
  <si>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</si>
  <si>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</si>
  <si>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</si>
  <si>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</si>
  <si>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</si>
  <si>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</si>
  <si>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</si>
  <si>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</si>
  <si>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</si>
  <si>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</si>
  <si>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</si>
  <si>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</si>
  <si>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</si>
  <si>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</si>
  <si>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</si>
  <si>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</si>
  <si>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</si>
  <si>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</si>
  <si>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</si>
  <si>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</si>
  <si>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</si>
  <si>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</si>
  <si>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</si>
  <si>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</si>
  <si>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</si>
  <si>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</si>
  <si>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</si>
  <si>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</si>
  <si>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</si>
  <si>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</si>
  <si>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</si>
  <si>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</si>
  <si>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</si>
  <si>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</si>
  <si>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</si>
  <si>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</si>
  <si>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</si>
  <si>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</si>
  <si>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</si>
  <si>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</si>
  <si>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</si>
  <si>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</si>
  <si>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</si>
  <si>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</si>
  <si>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</si>
  <si>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</si>
  <si>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</si>
  <si>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</si>
  <si>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</si>
  <si>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</si>
  <si>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</si>
  <si>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</si>
  <si>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</si>
  <si>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</si>
  <si>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</si>
  <si>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</si>
  <si>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</si>
  <si>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</si>
  <si>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</si>
  <si>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</si>
  <si>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</si>
  <si>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</si>
  <si>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</si>
  <si>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</si>
  <si>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</si>
  <si>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</si>
  <si>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</si>
  <si>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</si>
  <si>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</si>
  <si>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</si>
  <si>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</si>
  <si>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</si>
  <si>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</si>
  <si>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</si>
  <si>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</si>
  <si>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</si>
  <si>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</si>
  <si>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</si>
  <si>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</si>
  <si>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</si>
  <si>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</si>
  <si>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</si>
  <si>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</si>
  <si>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</si>
  <si>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</si>
  <si>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</si>
  <si>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</si>
  <si>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</si>
  <si>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</si>
  <si>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</si>
  <si>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</si>
  <si>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</si>
  <si>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</si>
  <si>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</si>
  <si>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</si>
  <si>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</si>
  <si>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</si>
  <si>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</si>
  <si>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</si>
  <si>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</si>
  <si>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</si>
  <si>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</si>
  <si>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</si>
  <si>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</si>
  <si>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</si>
  <si>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</si>
  <si>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</si>
  <si>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</si>
  <si>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</si>
  <si>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</si>
  <si>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</si>
  <si>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</si>
  <si>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</si>
  <si>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</si>
  <si>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</si>
  <si>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</si>
  <si>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</si>
  <si>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</si>
  <si>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</si>
  <si>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</si>
  <si>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</si>
  <si>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</si>
  <si>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</si>
  <si>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</si>
  <si>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</si>
  <si>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</si>
  <si>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</si>
  <si>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</si>
  <si>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</si>
  <si>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</si>
  <si>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</si>
  <si>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</si>
  <si>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</si>
  <si>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</si>
  <si>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</si>
  <si>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</si>
  <si>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</si>
  <si>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</si>
  <si>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</si>
  <si>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</si>
  <si>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</si>
  <si>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</si>
  <si>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</si>
  <si>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</si>
  <si>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</si>
  <si>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</si>
  <si>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</si>
  <si>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</si>
  <si>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</si>
  <si>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</si>
  <si>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</si>
  <si>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</si>
  <si>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</si>
  <si>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</si>
  <si>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</si>
  <si>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</si>
  <si>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</si>
  <si>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</si>
  <si>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</si>
  <si>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</si>
  <si>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</si>
  <si>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</si>
  <si>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</si>
  <si>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</si>
  <si>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</si>
  <si>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</si>
  <si>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</si>
  <si>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</si>
  <si>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</si>
  <si>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</si>
  <si>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</si>
  <si>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</si>
  <si>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</si>
  <si>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</si>
  <si>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</si>
  <si>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</si>
  <si>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</si>
  <si>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</si>
  <si>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</si>
  <si>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</si>
  <si>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</si>
  <si>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</si>
  <si>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</si>
  <si>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</si>
  <si>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</si>
  <si>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</si>
  <si>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</si>
  <si>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</si>
  <si>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</si>
  <si>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</si>
  <si>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</si>
  <si>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</si>
  <si>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</si>
  <si>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</si>
  <si>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</si>
  <si>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</si>
  <si>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</si>
  <si>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</si>
  <si>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</si>
  <si>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</si>
  <si>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</si>
  <si>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</si>
  <si>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</si>
  <si>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</si>
  <si>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</si>
  <si>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</si>
  <si>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</si>
  <si>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</si>
  <si>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</si>
  <si>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</si>
  <si>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</si>
  <si>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</si>
  <si>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</si>
  <si>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</si>
  <si>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</si>
  <si>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</si>
  <si>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</si>
  <si>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</si>
  <si>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</si>
  <si>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</si>
  <si>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</si>
  <si>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</si>
  <si>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</si>
  <si>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</si>
  <si>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</si>
  <si>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</si>
  <si>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</si>
  <si>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</si>
  <si>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</si>
  <si>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</si>
  <si>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</si>
  <si>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</si>
  <si>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</si>
  <si>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</si>
  <si>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</si>
  <si>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</si>
  <si>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</si>
  <si>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</si>
  <si>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</si>
  <si>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</si>
  <si>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</si>
  <si>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</si>
  <si>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</si>
  <si>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</si>
  <si>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</si>
  <si>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</si>
  <si>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</si>
  <si>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</si>
  <si>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</si>
  <si>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</si>
  <si>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</si>
  <si>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</si>
  <si>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</si>
  <si>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</si>
  <si>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</si>
  <si>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</si>
  <si>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</si>
  <si>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</si>
  <si>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</si>
  <si>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</si>
  <si>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</si>
  <si>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</si>
  <si>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</si>
  <si>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</si>
  <si>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</si>
  <si>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</si>
  <si>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</si>
  <si>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</si>
  <si>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</si>
  <si>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</si>
  <si>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</si>
  <si>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</si>
  <si>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</si>
  <si>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</si>
  <si>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</si>
  <si>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</si>
  <si>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</si>
  <si>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</si>
  <si>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</si>
  <si>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</si>
  <si>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</si>
  <si>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</si>
  <si>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</si>
  <si>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</si>
  <si>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</si>
  <si>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</si>
  <si>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</si>
  <si>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</si>
  <si>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</si>
  <si>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</si>
  <si>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</si>
  <si>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</si>
  <si>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</si>
  <si>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</si>
  <si>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</si>
  <si>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</si>
  <si>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</si>
  <si>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</si>
  <si>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</si>
  <si>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</si>
  <si>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</si>
  <si>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</si>
  <si>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</si>
  <si>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</si>
  <si>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</si>
  <si>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</si>
  <si>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</si>
  <si>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</si>
  <si>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</si>
  <si>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</si>
  <si>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</si>
  <si>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</si>
  <si>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</si>
  <si>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</si>
  <si>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</si>
  <si>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</si>
  <si>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</si>
  <si>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</si>
  <si>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</si>
  <si>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</si>
  <si>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</si>
  <si>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</si>
  <si>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</si>
  <si>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</si>
  <si>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</si>
  <si>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</si>
  <si>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</si>
  <si>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</si>
  <si>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</si>
  <si>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</si>
  <si>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</si>
  <si>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</si>
  <si>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</si>
  <si>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</si>
  <si>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</si>
  <si>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</si>
  <si>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</si>
  <si>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</si>
  <si>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</si>
  <si>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</si>
  <si>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</si>
  <si>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</si>
  <si>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</si>
  <si>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</si>
  <si>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</si>
  <si>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</si>
  <si>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</si>
  <si>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</si>
  <si>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</si>
  <si>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</si>
  <si>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</si>
  <si>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</si>
  <si>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</si>
  <si>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</si>
  <si>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</si>
  <si>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</si>
  <si>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</si>
  <si>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</si>
  <si>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</si>
  <si>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</si>
  <si>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</si>
  <si>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</si>
  <si>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</si>
  <si>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</si>
  <si>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</si>
  <si>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</si>
  <si>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</si>
  <si>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</si>
  <si>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</si>
  <si>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</si>
  <si>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</si>
  <si>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</si>
  <si>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</si>
  <si>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</si>
  <si>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</si>
  <si>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</si>
  <si>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</si>
  <si>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</si>
  <si>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</si>
  <si>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</si>
  <si>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</si>
  <si>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</si>
  <si>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</si>
  <si>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</si>
  <si>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</si>
  <si>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</si>
  <si>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</si>
  <si>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</si>
  <si>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</si>
  <si>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</si>
  <si>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</si>
  <si>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</si>
  <si>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</si>
  <si>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</si>
  <si>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</si>
  <si>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</si>
  <si>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</si>
  <si>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</si>
  <si>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</si>
  <si>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</si>
  <si>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</si>
  <si>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</si>
  <si>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</si>
  <si>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</si>
  <si>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</si>
  <si>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</si>
  <si>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</si>
  <si>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</si>
  <si>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</si>
  <si>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</si>
  <si>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</si>
  <si>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</si>
  <si>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</si>
  <si>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</si>
  <si>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</si>
  <si>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</si>
  <si>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</si>
  <si>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</si>
  <si>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</si>
  <si>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</si>
  <si>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</si>
  <si>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</si>
  <si>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</si>
  <si>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</si>
  <si>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</si>
  <si>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</si>
  <si>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</si>
  <si>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</si>
  <si>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</si>
  <si>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</si>
  <si>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</si>
  <si>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</si>
  <si>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</si>
  <si>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</si>
  <si>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</si>
  <si>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</si>
  <si>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</si>
  <si>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</si>
  <si>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</si>
  <si>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</si>
  <si>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</si>
  <si>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</si>
  <si>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</si>
  <si>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</si>
  <si>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</si>
  <si>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</si>
  <si>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</si>
  <si>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</si>
  <si>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</si>
  <si>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</si>
  <si>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</si>
  <si>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</si>
  <si>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</si>
  <si>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</si>
  <si>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</si>
  <si>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</si>
  <si>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</si>
  <si>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</si>
  <si>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</si>
  <si>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</si>
  <si>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</si>
  <si>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</si>
  <si>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</si>
  <si>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</si>
  <si>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</si>
  <si>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</si>
  <si>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</si>
  <si>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</si>
  <si>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</si>
  <si>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</si>
  <si>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</si>
  <si>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</si>
  <si>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</si>
  <si>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</si>
  <si>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</si>
  <si>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</si>
  <si>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</si>
  <si>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</si>
  <si>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</si>
  <si>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</si>
  <si>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</si>
  <si>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</si>
  <si>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</si>
  <si>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</si>
  <si>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</si>
  <si>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</si>
  <si>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</si>
  <si>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</si>
  <si>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</si>
  <si>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</si>
  <si>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</si>
  <si>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</si>
  <si>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</si>
  <si>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</si>
  <si>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</si>
  <si>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</si>
  <si>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</si>
  <si>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</si>
  <si>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</si>
  <si>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</si>
  <si>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</si>
  <si>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</si>
  <si>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</si>
  <si>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</si>
  <si>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</si>
  <si>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</si>
  <si>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</si>
  <si>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</si>
  <si>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</si>
  <si>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</si>
  <si>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</si>
  <si>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</si>
  <si>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</si>
  <si>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</si>
  <si>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</si>
  <si>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</si>
  <si>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</si>
  <si>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</si>
  <si>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</si>
  <si>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</si>
  <si>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</si>
  <si>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</si>
  <si>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</si>
  <si>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</si>
  <si>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</si>
  <si>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</si>
  <si>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</si>
  <si>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</si>
  <si>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</si>
  <si>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</si>
  <si>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</si>
  <si>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</si>
  <si>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</si>
  <si>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</si>
  <si>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</si>
  <si>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</si>
  <si>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</si>
  <si>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</si>
  <si>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</si>
  <si>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</si>
  <si>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</si>
  <si>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</si>
  <si>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</si>
  <si>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</si>
  <si>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</si>
  <si>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</si>
  <si>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</si>
  <si>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</si>
  <si>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</si>
  <si>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</si>
  <si>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</si>
  <si>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</si>
  <si>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</si>
  <si>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</si>
  <si>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</si>
  <si>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</si>
  <si>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</si>
  <si>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</si>
  <si>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</si>
  <si>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</si>
  <si>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</si>
  <si>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</si>
  <si>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</si>
  <si>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</si>
  <si>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</si>
  <si>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</si>
  <si>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</si>
  <si>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</si>
  <si>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</si>
  <si>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</si>
  <si>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</si>
  <si>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</si>
  <si>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</si>
  <si>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</si>
  <si>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</si>
  <si>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</si>
  <si>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</si>
  <si>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</si>
  <si>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</si>
  <si>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</si>
  <si>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</si>
  <si>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</si>
  <si>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</si>
  <si>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</si>
  <si>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</si>
  <si>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</si>
  <si>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</si>
  <si>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</si>
  <si>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</si>
  <si>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</si>
  <si>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</si>
  <si>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</si>
  <si>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</si>
  <si>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</si>
  <si>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</si>
  <si>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</si>
  <si>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</si>
  <si>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</si>
  <si>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</si>
  <si>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</si>
  <si>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</si>
  <si>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</si>
  <si>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</si>
  <si>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</si>
  <si>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</si>
  <si>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</si>
  <si>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</si>
  <si>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</si>
  <si>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</si>
  <si>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</si>
  <si>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</si>
  <si>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</si>
  <si>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</si>
  <si>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</si>
  <si>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</si>
  <si>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</si>
  <si>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</si>
  <si>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</si>
  <si>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</si>
  <si>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</si>
  <si>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</si>
  <si>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</si>
  <si>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</si>
  <si>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</si>
  <si>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</si>
  <si>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</si>
  <si>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</si>
  <si>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</si>
  <si>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</si>
  <si>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</si>
  <si>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</si>
  <si>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</si>
  <si>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</si>
  <si>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</si>
  <si>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</si>
  <si>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</si>
  <si>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</si>
  <si>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</si>
  <si>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</si>
  <si>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</si>
  <si>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</si>
  <si>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</si>
  <si>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</si>
  <si>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</si>
  <si>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</si>
  <si>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</si>
  <si>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</si>
  <si>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</si>
  <si>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</si>
  <si>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</si>
  <si>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</si>
  <si>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</si>
  <si>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</si>
  <si>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</si>
  <si>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</si>
  <si>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</si>
  <si>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</si>
  <si>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</si>
  <si>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</si>
  <si>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</si>
  <si>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</si>
  <si>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</si>
  <si>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</si>
  <si>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</si>
  <si>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</si>
  <si>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</si>
  <si>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</si>
  <si>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</si>
  <si>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</si>
  <si>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</si>
  <si>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</si>
  <si>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</si>
  <si>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</si>
  <si>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</si>
  <si>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</si>
  <si>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</si>
  <si>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</si>
  <si>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</si>
  <si>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</si>
  <si>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</si>
  <si>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</si>
  <si>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</si>
  <si>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</si>
  <si>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</si>
  <si>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</si>
  <si>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</si>
  <si>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</si>
  <si>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</si>
  <si>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</si>
  <si>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</si>
  <si>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</si>
  <si>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</si>
  <si>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</si>
  <si>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</si>
  <si>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</si>
  <si>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</si>
  <si>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</si>
  <si>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</si>
  <si>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</si>
  <si>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</si>
  <si>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</si>
  <si>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</si>
  <si>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</si>
  <si>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</si>
  <si>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</si>
  <si>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</si>
  <si>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</si>
  <si>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</si>
  <si>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</si>
  <si>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</si>
  <si>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</si>
  <si>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</si>
  <si>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</si>
  <si>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</si>
  <si>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</si>
  <si>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</si>
  <si>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</si>
  <si>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</si>
  <si>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</si>
  <si>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</si>
  <si>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</si>
  <si>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</si>
  <si>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</si>
  <si>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</si>
  <si>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</si>
  <si>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</si>
  <si>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</si>
  <si>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</si>
  <si>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</si>
  <si>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</si>
  <si>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</si>
  <si>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</si>
  <si>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</si>
  <si>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</si>
  <si>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</si>
  <si>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</si>
  <si>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</si>
  <si>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</si>
  <si>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</si>
  <si>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</si>
  <si>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</si>
  <si>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</si>
  <si>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</si>
  <si>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</si>
  <si>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</si>
  <si>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</si>
  <si>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</si>
  <si>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</si>
  <si>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</si>
  <si>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</si>
  <si>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</si>
  <si>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</si>
  <si>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</si>
  <si>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</si>
  <si>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</si>
  <si>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</si>
  <si>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</si>
  <si>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</si>
  <si>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</si>
  <si>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</si>
  <si>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</si>
  <si>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</si>
  <si>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</si>
  <si>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</si>
  <si>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</si>
  <si>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</si>
  <si>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</si>
  <si>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</si>
  <si>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</si>
  <si>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</si>
  <si>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</si>
  <si>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</si>
  <si>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</si>
  <si>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</si>
  <si>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</si>
  <si>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</si>
  <si>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</si>
  <si>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</si>
  <si>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</si>
  <si>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</si>
  <si>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</si>
  <si>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</si>
  <si>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</si>
  <si>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</si>
  <si>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</si>
  <si>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</si>
  <si>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</si>
  <si>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</si>
  <si>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</si>
  <si>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</si>
  <si>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</si>
  <si>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</si>
  <si>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</si>
  <si>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</si>
  <si>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</si>
  <si>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</si>
  <si>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</si>
  <si>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</si>
  <si>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</si>
  <si>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</si>
  <si>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</si>
  <si>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</si>
  <si>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</si>
  <si>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</si>
  <si>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</si>
  <si>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</si>
  <si>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</si>
  <si>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</si>
  <si>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</si>
  <si>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</si>
  <si>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</si>
  <si>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</si>
  <si>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</si>
  <si>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</si>
  <si>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</si>
  <si>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</si>
  <si>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</si>
  <si>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</si>
  <si>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</si>
  <si>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</si>
  <si>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</si>
  <si>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</si>
  <si>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</si>
  <si>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</si>
  <si>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</si>
  <si>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</si>
  <si>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</si>
  <si>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</si>
  <si>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</si>
  <si>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</si>
  <si>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</si>
  <si>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</si>
  <si>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</si>
  <si>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</si>
  <si>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</si>
  <si>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</si>
  <si>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</si>
  <si>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</si>
  <si>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</si>
  <si>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</si>
  <si>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</si>
  <si>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</si>
  <si>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</si>
  <si>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</si>
  <si>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</si>
  <si>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</si>
  <si>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</si>
  <si>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</si>
  <si>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</si>
  <si>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</si>
  <si>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</si>
  <si>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</si>
  <si>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</si>
  <si>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</si>
  <si>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</si>
  <si>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</si>
  <si>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</si>
  <si>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</si>
  <si>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</si>
  <si>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</si>
  <si>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</si>
  <si>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</si>
  <si>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</si>
  <si>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</si>
  <si>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</si>
  <si>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</si>
  <si>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</si>
  <si>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</si>
  <si>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</si>
  <si>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</si>
  <si>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</si>
  <si>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</si>
  <si>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</si>
  <si>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</si>
  <si>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</si>
  <si>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</si>
  <si>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</si>
  <si>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</si>
  <si>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</si>
  <si>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</si>
  <si>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</si>
  <si>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</si>
  <si>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</si>
  <si>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</si>
  <si>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</si>
  <si>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</si>
  <si>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</si>
  <si>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</si>
  <si>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</si>
  <si>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</si>
  <si>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</si>
  <si>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</si>
  <si>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</si>
  <si>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</si>
  <si>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</si>
  <si>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</si>
  <si>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</si>
  <si>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</si>
  <si>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</si>
  <si>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</si>
  <si>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</si>
  <si>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</si>
  <si>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</si>
  <si>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</si>
  <si>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</si>
  <si>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</si>
  <si>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</si>
  <si>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</si>
  <si>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</si>
  <si>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</si>
  <si>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</si>
  <si>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</si>
  <si>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</si>
  <si>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</si>
  <si>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</si>
  <si>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</si>
  <si>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</si>
  <si>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</si>
  <si>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</si>
  <si>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</si>
  <si>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</si>
  <si>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</si>
  <si>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</si>
  <si>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</si>
  <si>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</si>
  <si>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</si>
  <si>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</si>
  <si>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</si>
  <si>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</si>
  <si>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</si>
  <si>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</si>
  <si>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</si>
  <si>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</si>
  <si>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</si>
  <si>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</si>
  <si>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</si>
  <si>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</si>
  <si>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</si>
  <si>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</si>
  <si>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</si>
  <si>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</si>
  <si>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</si>
  <si>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</si>
  <si>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</si>
  <si>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</si>
  <si>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</si>
  <si>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</si>
  <si>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</si>
  <si>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</si>
  <si>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</si>
  <si>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</si>
  <si>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</si>
  <si>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</si>
  <si>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</si>
  <si>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</si>
  <si>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</si>
  <si>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</si>
  <si>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</si>
  <si>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</si>
  <si>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</si>
  <si>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</si>
  <si>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</si>
  <si>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</si>
  <si>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</si>
  <si>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</si>
  <si>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</si>
  <si>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</si>
  <si>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</si>
  <si>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</si>
  <si>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</si>
  <si>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</si>
  <si>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</si>
  <si>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</si>
  <si>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</si>
  <si>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</si>
  <si>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</si>
  <si>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</si>
  <si>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</si>
  <si>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</si>
  <si>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</si>
  <si>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</si>
  <si>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</si>
  <si>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</si>
  <si>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</si>
  <si>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</si>
  <si>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</si>
  <si>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</si>
  <si>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</si>
  <si>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</si>
  <si>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</si>
  <si>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</si>
  <si>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</si>
  <si>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</si>
  <si>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</si>
  <si>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</si>
  <si>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</si>
  <si>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</si>
  <si>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</si>
  <si>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</si>
  <si>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</si>
  <si>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</si>
  <si>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</si>
  <si>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</si>
  <si>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</si>
  <si>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</si>
  <si>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</si>
  <si>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</si>
  <si>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</si>
  <si>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</si>
  <si>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</si>
  <si>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</si>
  <si>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</si>
  <si>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</si>
  <si>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</si>
  <si>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</si>
  <si>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</si>
  <si>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</si>
  <si>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</si>
  <si>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</si>
  <si>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</si>
  <si>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</si>
  <si>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</si>
  <si>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</si>
  <si>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</si>
  <si>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</si>
  <si>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</si>
  <si>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</si>
  <si>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</si>
  <si>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</si>
  <si>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</si>
  <si>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</si>
  <si>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</si>
  <si>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</si>
  <si>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</si>
  <si>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</si>
  <si>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</si>
  <si>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</si>
  <si>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</si>
  <si>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</si>
  <si>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</si>
  <si>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</si>
  <si>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</si>
  <si>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</si>
  <si>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</si>
  <si>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</si>
  <si>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</si>
  <si>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</si>
  <si>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</si>
  <si>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</si>
  <si>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</si>
  <si>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</si>
  <si>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</si>
  <si>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</si>
  <si>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</si>
  <si>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</si>
  <si>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</si>
  <si>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</si>
  <si>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</si>
  <si>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</si>
  <si>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</si>
  <si>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</si>
  <si>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</si>
  <si>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</si>
  <si>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</si>
  <si>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</si>
  <si>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</si>
  <si>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</si>
  <si>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</si>
  <si>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</si>
  <si>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</si>
  <si>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</si>
  <si>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</si>
  <si>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</si>
  <si>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</si>
  <si>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</si>
  <si>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</si>
  <si>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</si>
  <si>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</si>
  <si>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</si>
  <si>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</si>
  <si>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</si>
  <si>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</si>
  <si>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</si>
  <si>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</si>
  <si>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</si>
  <si>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</si>
  <si>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</si>
  <si>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</si>
  <si>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</si>
  <si>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</si>
  <si>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</si>
  <si>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</si>
  <si>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</si>
  <si>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</si>
  <si>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</si>
  <si>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</si>
  <si>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</si>
  <si>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</si>
  <si>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</si>
  <si>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</si>
  <si>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</si>
  <si>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</si>
  <si>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</si>
  <si>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</si>
  <si>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</si>
  <si>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</si>
  <si>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</si>
  <si>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</si>
  <si>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</si>
  <si>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</si>
  <si>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</si>
  <si>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</si>
  <si>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</si>
  <si>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</si>
  <si>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</si>
  <si>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</si>
  <si>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</si>
  <si>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</si>
  <si>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</si>
  <si>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</si>
  <si>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</si>
  <si>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</si>
  <si>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</si>
  <si>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</si>
  <si>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</si>
  <si>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</si>
  <si>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</si>
  <si>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</si>
  <si>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</si>
  <si>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</si>
  <si>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</si>
  <si>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</si>
  <si>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</si>
  <si>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</si>
  <si>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</si>
  <si>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</si>
  <si>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</si>
  <si>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</si>
  <si>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</si>
  <si>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</si>
  <si>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</si>
  <si>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</si>
  <si>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</si>
  <si>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</si>
  <si>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</si>
  <si>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</si>
  <si>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</si>
  <si>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</si>
  <si>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</si>
  <si>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</si>
  <si>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</si>
  <si>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</si>
  <si>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</si>
  <si>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</si>
  <si>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</si>
  <si>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</si>
  <si>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</si>
  <si>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</si>
  <si>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</si>
  <si>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</si>
  <si>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</si>
  <si>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</si>
  <si>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</si>
  <si>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</si>
  <si>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</si>
  <si>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</si>
  <si>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</si>
  <si>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</si>
  <si>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</si>
  <si>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</si>
  <si>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</si>
  <si>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</si>
  <si>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</si>
  <si>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</si>
  <si>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</si>
  <si>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</si>
  <si>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</si>
  <si>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</si>
  <si>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</si>
  <si>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</si>
  <si>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</si>
  <si>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</si>
  <si>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</si>
  <si>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</si>
  <si>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</si>
  <si>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</si>
  <si>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</si>
  <si>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</si>
  <si>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</si>
  <si>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</si>
  <si>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</si>
  <si>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</si>
  <si>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</si>
  <si>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</si>
  <si>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</si>
  <si>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</si>
  <si>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</si>
  <si>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</si>
  <si>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</si>
  <si>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</si>
  <si>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</si>
  <si>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</si>
  <si>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</si>
  <si>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</si>
  <si>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</si>
  <si>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</si>
  <si>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</si>
  <si>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</si>
  <si>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</si>
  <si>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</si>
  <si>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</si>
  <si>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</si>
  <si>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</si>
  <si>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</si>
  <si>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</si>
  <si>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</si>
  <si>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</si>
  <si>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</si>
  <si>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</si>
  <si>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</si>
  <si>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</si>
  <si>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</si>
  <si>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</si>
  <si>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</si>
  <si>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</si>
  <si>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</si>
  <si>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</si>
  <si>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</si>
  <si>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</si>
  <si>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</si>
  <si>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</si>
  <si>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</si>
  <si>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</si>
  <si>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</si>
  <si>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</si>
  <si>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</si>
  <si>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</si>
  <si>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</si>
  <si>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</si>
  <si>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</si>
  <si>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</si>
  <si>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</si>
  <si>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</si>
  <si>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</si>
  <si>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</si>
  <si>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</si>
  <si>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</si>
  <si>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</si>
  <si>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</si>
  <si>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</si>
  <si>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</si>
  <si>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</si>
  <si>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</si>
  <si>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</si>
  <si>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</si>
  <si>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</si>
  <si>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</si>
  <si>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</si>
  <si>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</si>
  <si>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</si>
  <si>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</si>
  <si>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</si>
  <si>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</si>
  <si>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</si>
  <si>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</si>
  <si>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</si>
  <si>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</si>
  <si>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</si>
  <si>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</si>
  <si>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</si>
  <si>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</si>
  <si>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</si>
  <si>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</si>
  <si>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</si>
  <si>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</si>
  <si>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</si>
  <si>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</si>
  <si>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</si>
  <si>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</si>
  <si>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</si>
  <si>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</si>
  <si>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</si>
  <si>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</si>
  <si>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</si>
  <si>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</si>
  <si>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</si>
  <si>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</si>
  <si>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</si>
  <si>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</si>
  <si>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</si>
  <si>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</si>
  <si>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</si>
  <si>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</si>
  <si>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</si>
  <si>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</si>
  <si>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</si>
  <si>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</si>
  <si>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</si>
  <si>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</si>
  <si>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</si>
  <si>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</si>
  <si>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</si>
  <si>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</si>
  <si>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</si>
  <si>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</si>
  <si>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</si>
  <si>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</si>
  <si>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</si>
  <si>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</si>
  <si>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</si>
  <si>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</si>
  <si>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</si>
  <si>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</si>
  <si>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</si>
  <si>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</si>
  <si>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</si>
  <si>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</si>
  <si>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</si>
  <si>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</si>
  <si>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</si>
  <si>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</si>
  <si>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</si>
  <si>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</si>
  <si>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</si>
  <si>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</si>
  <si>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</si>
  <si>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</si>
  <si>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</si>
  <si>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</si>
  <si>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</si>
  <si>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</si>
  <si>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</si>
  <si>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</si>
  <si>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</si>
  <si>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</si>
  <si>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</si>
  <si>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</si>
  <si>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</si>
  <si>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</si>
  <si>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</si>
  <si>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</si>
  <si>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</si>
  <si>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</si>
  <si>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</si>
  <si>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</si>
  <si>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</si>
  <si>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</si>
  <si>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</si>
  <si>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</si>
  <si>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</si>
  <si>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</si>
  <si>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</si>
  <si>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</si>
  <si>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</si>
  <si>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</si>
  <si>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</si>
  <si>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</si>
  <si>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</si>
  <si>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</si>
  <si>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</si>
  <si>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</si>
  <si>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</si>
  <si>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</si>
  <si>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</si>
  <si>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</si>
  <si>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</si>
  <si>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</si>
  <si>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</si>
  <si>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</si>
  <si>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</si>
  <si>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</si>
  <si>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</si>
  <si>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</si>
  <si>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</si>
  <si>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</si>
  <si>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</si>
  <si>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</si>
  <si>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</si>
  <si>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</si>
  <si>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</si>
  <si>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</si>
  <si>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</si>
  <si>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</si>
  <si>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</si>
  <si>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</si>
  <si>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</si>
  <si>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</si>
  <si>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</si>
  <si>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</si>
  <si>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</si>
  <si>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</si>
  <si>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</si>
  <si>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</si>
  <si>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</si>
  <si>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</si>
  <si>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</si>
  <si>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</si>
  <si>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</si>
  <si>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</si>
  <si>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</si>
  <si>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</si>
  <si>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</si>
  <si>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</si>
  <si>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</si>
  <si>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</si>
  <si>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</si>
  <si>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</si>
  <si>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</si>
  <si>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</si>
  <si>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</si>
  <si>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</si>
  <si>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</si>
  <si>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</si>
  <si>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</si>
  <si>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</si>
  <si>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</si>
  <si>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</si>
  <si>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</si>
  <si>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</si>
  <si>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</si>
  <si>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</si>
  <si>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</si>
  <si>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</si>
  <si>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</si>
  <si>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</si>
  <si>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</si>
  <si>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</si>
  <si>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</si>
  <si>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</si>
  <si>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</si>
  <si>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</si>
  <si>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</si>
  <si>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</si>
  <si>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</si>
  <si>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</si>
  <si>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</si>
  <si>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</si>
  <si>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</si>
  <si>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</si>
  <si>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</si>
  <si>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</si>
  <si>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</si>
  <si>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</si>
  <si>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</si>
  <si>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</si>
  <si>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</si>
  <si>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</si>
  <si>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</si>
  <si>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</si>
  <si>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</si>
  <si>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</si>
  <si>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</si>
  <si>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</si>
  <si>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</si>
  <si>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</si>
  <si>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</si>
  <si>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</si>
  <si>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</si>
  <si>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</si>
  <si>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</si>
  <si>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</si>
  <si>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</si>
  <si>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</si>
  <si>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</si>
  <si>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</si>
  <si>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</si>
  <si>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</si>
  <si>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</si>
  <si>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</si>
  <si>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</si>
  <si>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</si>
  <si>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</si>
  <si>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</si>
  <si>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</si>
  <si>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</si>
  <si>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</si>
  <si>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</si>
  <si>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</si>
  <si>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</si>
  <si>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</si>
  <si>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</si>
  <si>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</si>
  <si>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</si>
  <si>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</si>
  <si>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</si>
  <si>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</si>
  <si>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</si>
  <si>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</si>
  <si>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</si>
  <si>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</si>
  <si>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</si>
  <si>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</si>
  <si>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</si>
  <si>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</si>
  <si>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</si>
  <si>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</si>
  <si>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</si>
  <si>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</si>
  <si>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</si>
  <si>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</si>
  <si>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</si>
  <si>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</si>
  <si>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</si>
  <si>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</si>
  <si>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</si>
  <si>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</si>
  <si>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</si>
  <si>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</si>
  <si>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</si>
  <si>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</si>
  <si>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</si>
  <si>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</si>
  <si>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</si>
  <si>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</si>
  <si>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</si>
  <si>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</si>
  <si>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</si>
  <si>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</si>
  <si>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</si>
  <si>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</si>
  <si>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</si>
  <si>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</si>
  <si>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</si>
  <si>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</si>
  <si>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</si>
  <si>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</si>
  <si>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</si>
  <si>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</si>
  <si>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</si>
  <si>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</si>
  <si>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</si>
  <si>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</si>
  <si>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</si>
  <si>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</si>
  <si>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</si>
  <si>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</si>
  <si>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</si>
  <si>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</si>
  <si>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</si>
  <si>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</si>
  <si>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</si>
  <si>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</si>
  <si>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</si>
  <si>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</si>
  <si>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</si>
  <si>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</si>
  <si>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</si>
  <si>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</si>
  <si>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</si>
  <si>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</si>
  <si>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</si>
  <si>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</si>
  <si>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</si>
  <si>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</si>
  <si>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</si>
  <si>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</si>
  <si>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</si>
  <si>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</si>
  <si>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</si>
  <si>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</si>
  <si>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</si>
  <si>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</si>
  <si>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</si>
  <si>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</si>
  <si>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</si>
  <si>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</si>
  <si>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</si>
  <si>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</si>
  <si>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</si>
  <si>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</si>
  <si>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</si>
  <si>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</si>
  <si>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</si>
  <si>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</si>
  <si>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</si>
  <si>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</si>
  <si>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</si>
  <si>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</si>
  <si>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</si>
  <si>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</si>
  <si>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</si>
  <si>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</si>
  <si>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</si>
  <si>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</si>
  <si>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</si>
  <si>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</si>
  <si>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</si>
  <si>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</si>
  <si>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</si>
  <si>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</si>
  <si>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</si>
  <si>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</si>
  <si>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</si>
  <si>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</si>
  <si>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</si>
  <si>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</si>
  <si>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</si>
  <si>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</si>
  <si>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</si>
  <si>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</si>
  <si>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</si>
  <si>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</si>
  <si>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</si>
  <si>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</si>
  <si>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</si>
  <si>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</si>
  <si>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</si>
  <si>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</si>
  <si>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</si>
  <si>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</si>
  <si>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</si>
  <si>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</si>
  <si>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</si>
  <si>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</si>
  <si>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</si>
  <si>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</si>
  <si>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</si>
  <si>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</si>
  <si>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</si>
  <si>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</si>
  <si>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</si>
  <si>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</si>
  <si>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</si>
  <si>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</si>
  <si>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</si>
  <si>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</si>
  <si>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</si>
  <si>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</si>
  <si>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</si>
  <si>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</si>
  <si>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</si>
  <si>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</si>
  <si>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</si>
  <si>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</si>
  <si>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</si>
  <si>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</si>
  <si>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</si>
  <si>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</si>
  <si>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</si>
  <si>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</si>
  <si>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</si>
  <si>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</si>
  <si>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</si>
  <si>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</si>
  <si>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</si>
  <si>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</si>
  <si>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</si>
  <si>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</si>
  <si>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</si>
  <si>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</si>
  <si>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</si>
  <si>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</si>
  <si>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</si>
  <si>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</si>
  <si>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</si>
  <si>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</si>
  <si>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</si>
  <si>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</si>
  <si>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</si>
  <si>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</si>
  <si>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</si>
  <si>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</si>
  <si>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</si>
  <si>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</si>
  <si>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</si>
  <si>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</si>
  <si>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</si>
  <si>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</si>
  <si>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</si>
  <si>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</si>
  <si>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</si>
  <si>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</si>
  <si>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</si>
  <si>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</si>
  <si>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</si>
  <si>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</si>
  <si>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</si>
  <si>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</si>
  <si>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</si>
  <si>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</si>
  <si>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</si>
  <si>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</si>
  <si>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</si>
  <si>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</si>
  <si>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</si>
  <si>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</si>
  <si>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</si>
  <si>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</si>
  <si>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</si>
  <si>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</si>
  <si>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</si>
  <si>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</si>
  <si>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</si>
  <si>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</si>
  <si>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</si>
  <si>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</si>
  <si>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</si>
  <si>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</si>
  <si>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</si>
  <si>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</si>
  <si>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</si>
  <si>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</si>
  <si>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</si>
  <si>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</si>
  <si>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</si>
  <si>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</si>
  <si>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</si>
  <si>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</si>
  <si>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</si>
  <si>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</si>
  <si>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</si>
  <si>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</si>
  <si>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</si>
  <si>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</si>
  <si>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</si>
  <si>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</si>
  <si>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</si>
  <si>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</si>
  <si>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</si>
  <si>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</si>
  <si>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</si>
  <si>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</si>
  <si>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</si>
  <si>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</si>
  <si>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</si>
  <si>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</si>
  <si>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</si>
  <si>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</si>
  <si>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</si>
  <si>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</si>
  <si>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</si>
  <si>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</si>
  <si>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</si>
  <si>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</si>
  <si>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</si>
  <si>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</si>
  <si>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</si>
  <si>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</si>
  <si>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</si>
  <si>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</si>
  <si>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</si>
  <si>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</si>
  <si>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</si>
  <si>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</si>
  <si>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</si>
  <si>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</si>
  <si>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</si>
  <si>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</si>
  <si>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</si>
  <si>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</si>
  <si>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</si>
  <si>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</si>
  <si>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</si>
  <si>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</si>
  <si>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</si>
  <si>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</si>
  <si>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</si>
  <si>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</si>
  <si>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</si>
  <si>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</si>
  <si>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</si>
  <si>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</si>
  <si>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</si>
  <si>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</si>
  <si>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</si>
  <si>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</si>
  <si>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</si>
  <si>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</si>
  <si>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</si>
  <si>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</si>
  <si>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</si>
  <si>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</si>
  <si>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</si>
  <si>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</si>
  <si>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</si>
  <si>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</si>
  <si>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</si>
  <si>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</si>
  <si>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</si>
  <si>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</si>
  <si>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</si>
  <si>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</si>
  <si>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</si>
  <si>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</si>
  <si>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</si>
  <si>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</si>
  <si>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</si>
  <si>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</si>
  <si>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</si>
  <si>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</si>
  <si>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</si>
  <si>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</si>
  <si>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</si>
  <si>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</si>
  <si>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</si>
  <si>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</si>
  <si>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</si>
  <si>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</si>
  <si>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</si>
  <si>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</si>
  <si>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</si>
  <si>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</si>
  <si>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</si>
  <si>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</si>
  <si>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</si>
  <si>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</si>
  <si>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</si>
  <si>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</si>
  <si>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</si>
  <si>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</si>
  <si>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</si>
  <si>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</si>
  <si>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</si>
  <si>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</si>
  <si>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</si>
  <si>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</si>
  <si>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</si>
  <si>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</si>
  <si>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</si>
  <si>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</si>
  <si>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</si>
  <si>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</si>
  <si>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</si>
  <si>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</si>
  <si>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</si>
  <si>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</si>
  <si>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</si>
  <si>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</si>
  <si>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</si>
  <si>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</si>
  <si>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</si>
  <si>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</si>
  <si>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</si>
  <si>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</si>
  <si>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</si>
  <si>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</si>
  <si>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</si>
  <si>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</si>
  <si>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</si>
  <si>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</si>
  <si>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</si>
  <si>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</si>
  <si>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</si>
  <si>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</si>
  <si>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</si>
  <si>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</si>
  <si>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</si>
  <si>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</si>
  <si>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</si>
  <si>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</si>
  <si>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</si>
  <si>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</si>
  <si>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</si>
  <si>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</si>
  <si>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</si>
  <si>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</si>
  <si>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</si>
  <si>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</si>
  <si>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</si>
  <si>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</si>
  <si>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</si>
  <si>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</si>
  <si>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</si>
  <si>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</si>
  <si>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</si>
  <si>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</si>
  <si>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</si>
  <si>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</si>
  <si>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</si>
  <si>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</si>
  <si>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</si>
  <si>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</si>
  <si>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</si>
  <si>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</si>
  <si>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</si>
  <si>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</si>
  <si>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</si>
  <si>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</si>
  <si>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</si>
  <si>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</si>
  <si>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</si>
  <si>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</si>
  <si>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</si>
  <si>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</si>
  <si>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</si>
  <si>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</si>
  <si>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</si>
  <si>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</si>
  <si>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</si>
  <si>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</si>
  <si>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</si>
  <si>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</si>
  <si>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</si>
  <si>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</si>
  <si>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</si>
  <si>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</si>
  <si>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</si>
  <si>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</si>
  <si>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</si>
  <si>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</si>
  <si>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</si>
  <si>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</si>
  <si>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</si>
  <si>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</si>
  <si>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</si>
  <si>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</si>
  <si>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</si>
  <si>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</si>
  <si>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</si>
  <si>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</si>
  <si>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</si>
  <si>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</si>
  <si>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</si>
  <si>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</si>
  <si>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</si>
  <si>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</si>
  <si>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</si>
  <si>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</si>
  <si>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</si>
  <si>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</si>
  <si>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</si>
  <si>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</si>
  <si>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</si>
  <si>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</si>
  <si>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</si>
  <si>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</si>
  <si>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</si>
  <si>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</si>
  <si>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</si>
  <si>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</si>
  <si>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</si>
  <si>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</si>
  <si>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</si>
  <si>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</si>
  <si>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</si>
  <si>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</si>
  <si>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</si>
  <si>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</si>
  <si>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</si>
  <si>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</si>
  <si>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</si>
  <si>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</si>
  <si>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</si>
  <si>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</si>
  <si>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</si>
  <si>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</si>
  <si>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</si>
  <si>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</si>
  <si>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</si>
  <si>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</si>
  <si>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</si>
  <si>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</si>
  <si>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</si>
  <si>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</si>
  <si>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</si>
  <si>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</si>
  <si>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</si>
  <si>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</si>
  <si>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</si>
  <si>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</si>
  <si>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</si>
  <si>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</si>
  <si>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</si>
  <si>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</si>
  <si>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</si>
  <si>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</si>
  <si>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</si>
  <si>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</si>
  <si>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</si>
  <si>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</si>
  <si>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</si>
  <si>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</si>
  <si>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</si>
  <si>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</si>
  <si>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</si>
  <si>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</si>
  <si>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</si>
  <si>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</si>
  <si>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</si>
  <si>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</si>
  <si>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</si>
  <si>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</si>
  <si>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</si>
  <si>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</si>
  <si>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</si>
  <si>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</si>
  <si>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</si>
  <si>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</si>
  <si>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</si>
  <si>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</si>
  <si>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</si>
  <si>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</si>
  <si>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</si>
  <si>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</si>
  <si>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</si>
  <si>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</si>
  <si>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</si>
  <si>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</si>
  <si>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</si>
  <si>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</si>
  <si>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</si>
  <si>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</si>
  <si>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</si>
  <si>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</si>
  <si>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</si>
  <si>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</si>
  <si>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</si>
  <si>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</si>
  <si>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</si>
  <si>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</si>
  <si>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</si>
  <si>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</si>
  <si>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</si>
  <si>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</si>
  <si>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</si>
  <si>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</si>
  <si>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</si>
  <si>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</si>
  <si>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</si>
  <si>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</si>
  <si>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</si>
  <si>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</si>
  <si>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</si>
  <si>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</si>
  <si>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</si>
  <si>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</si>
  <si>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</si>
  <si>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</si>
  <si>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</si>
  <si>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</si>
  <si>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</si>
  <si>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</si>
  <si>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</si>
  <si>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</si>
  <si>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</si>
  <si>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</si>
  <si>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</si>
  <si>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</si>
  <si>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</si>
  <si>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</si>
  <si>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</si>
  <si>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</si>
  <si>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</si>
  <si>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</si>
  <si>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</si>
  <si>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</si>
  <si>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</si>
  <si>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</si>
  <si>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</si>
  <si>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</si>
  <si>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</si>
  <si>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</si>
  <si>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</si>
  <si>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</si>
  <si>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</si>
  <si>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</si>
  <si>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</si>
  <si>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</si>
  <si>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</si>
  <si>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</si>
  <si>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</si>
  <si>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</si>
  <si>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</si>
  <si>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</si>
  <si>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</si>
  <si>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</si>
  <si>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</si>
  <si>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</si>
  <si>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</si>
  <si>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</si>
  <si>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</si>
  <si>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</si>
  <si>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</si>
  <si>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</si>
  <si>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</si>
  <si>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</si>
  <si>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</si>
  <si>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</si>
  <si>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</si>
  <si>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</si>
  <si>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</si>
  <si>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</si>
  <si>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</si>
  <si>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</si>
  <si>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</si>
  <si>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</si>
  <si>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</si>
  <si>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</si>
  <si>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</si>
  <si>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</si>
  <si>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</si>
  <si>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</si>
  <si>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</si>
  <si>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</si>
  <si>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</si>
  <si>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</si>
  <si>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</si>
  <si>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</si>
  <si>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</si>
  <si>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</si>
  <si>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</si>
  <si>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</si>
  <si>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</si>
  <si>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</si>
  <si>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</si>
  <si>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</si>
  <si>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</si>
  <si>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</si>
  <si>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</si>
  <si>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</si>
  <si>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</si>
  <si>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</si>
  <si>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</si>
  <si>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</si>
  <si>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</si>
  <si>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</si>
  <si>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</si>
  <si>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</si>
  <si>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</si>
  <si>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</si>
  <si>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</si>
  <si>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</si>
  <si>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</si>
  <si>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</si>
  <si>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</si>
  <si>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</si>
  <si>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</si>
  <si>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</si>
  <si>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</si>
  <si>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</si>
  <si>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</si>
  <si>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</si>
  <si>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</si>
  <si>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</si>
  <si>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</si>
  <si>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</si>
  <si>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</si>
  <si>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</si>
  <si>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</si>
  <si>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</si>
  <si>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</si>
  <si>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</si>
  <si>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</si>
  <si>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</si>
  <si>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</si>
  <si>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</si>
  <si>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</si>
  <si>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</si>
  <si>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</si>
  <si>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</si>
  <si>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</si>
  <si>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</si>
  <si>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</si>
  <si>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</si>
  <si>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</si>
  <si>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</si>
  <si>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</si>
  <si>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</si>
  <si>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</si>
  <si>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</si>
  <si>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</si>
  <si>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</si>
  <si>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</si>
  <si>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</si>
  <si>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</si>
  <si>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</si>
  <si>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</si>
  <si>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</si>
  <si>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</si>
  <si>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</si>
  <si>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</si>
  <si>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</si>
  <si>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</si>
  <si>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</si>
  <si>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</si>
  <si>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</si>
  <si>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</si>
  <si>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</si>
  <si>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</si>
  <si>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</si>
  <si>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</si>
  <si>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</si>
  <si>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</si>
  <si>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</si>
  <si>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</si>
  <si>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</si>
  <si>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</si>
  <si>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</si>
  <si>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</si>
  <si>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</si>
  <si>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</si>
  <si>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</si>
  <si>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</si>
  <si>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</si>
  <si>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</si>
  <si>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</si>
  <si>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</si>
  <si>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</si>
  <si>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</si>
  <si>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</si>
  <si>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</si>
  <si>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</si>
  <si>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</si>
  <si>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</si>
  <si>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</si>
  <si>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</si>
  <si>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</si>
  <si>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</si>
  <si>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</si>
  <si>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</si>
  <si>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</si>
  <si>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</si>
  <si>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</si>
  <si>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</si>
  <si>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</si>
  <si>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</si>
  <si>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</si>
  <si>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</si>
  <si>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</si>
  <si>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</si>
  <si>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</si>
  <si>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</si>
  <si>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</si>
  <si>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</si>
  <si>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</si>
  <si>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</si>
  <si>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</si>
  <si>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</si>
  <si>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</si>
  <si>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</si>
  <si>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</si>
  <si>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</si>
  <si>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</si>
  <si>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</si>
  <si>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</si>
  <si>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</si>
  <si>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</si>
  <si>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</si>
  <si>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</si>
  <si>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</si>
  <si>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</si>
  <si>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</si>
  <si>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</si>
  <si>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</si>
  <si>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</si>
  <si>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</si>
  <si>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</si>
  <si>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</si>
  <si>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</si>
  <si>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</si>
  <si>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</si>
  <si>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</si>
  <si>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</si>
  <si>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</si>
  <si>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</si>
  <si>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</si>
  <si>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</si>
  <si>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</si>
  <si>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</si>
  <si>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</si>
  <si>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</si>
  <si>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</si>
  <si>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</si>
  <si>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</si>
  <si>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</si>
  <si>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</si>
  <si>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</si>
  <si>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</si>
  <si>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</si>
  <si>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</si>
  <si>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</si>
  <si>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</si>
  <si>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</si>
  <si>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</si>
  <si>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</si>
  <si>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</si>
  <si>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</si>
  <si>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</si>
  <si>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</si>
  <si>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</si>
  <si>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</si>
  <si>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</si>
  <si>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</si>
  <si>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</si>
  <si>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</si>
  <si>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</si>
  <si>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</si>
  <si>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</si>
  <si>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</si>
  <si>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</si>
  <si>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</si>
  <si>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</si>
  <si>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</si>
  <si>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</si>
  <si>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</si>
  <si>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</si>
  <si>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</si>
  <si>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</si>
  <si>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</si>
  <si>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</si>
  <si>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</si>
  <si>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</si>
  <si>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</si>
  <si>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</si>
  <si>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</si>
  <si>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</si>
  <si>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</si>
  <si>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</si>
  <si>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</si>
  <si>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</si>
  <si>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</si>
  <si>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</si>
  <si>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</si>
  <si>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</si>
  <si>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</si>
  <si>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</si>
  <si>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</si>
  <si>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</si>
  <si>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</si>
  <si>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</si>
  <si>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</si>
  <si>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</si>
  <si>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</si>
  <si>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</si>
  <si>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</si>
  <si>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</si>
  <si>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</si>
  <si>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</si>
  <si>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</si>
  <si>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</si>
  <si>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</si>
  <si>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</si>
  <si>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</si>
  <si>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</si>
  <si>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</si>
  <si>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</si>
  <si>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</si>
  <si>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</si>
  <si>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</si>
  <si>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</si>
  <si>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</si>
  <si>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</si>
  <si>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</si>
  <si>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</si>
  <si>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</si>
  <si>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</si>
  <si>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</si>
  <si>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</si>
  <si>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</si>
  <si>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</si>
  <si>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</si>
  <si>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</si>
  <si>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</si>
  <si>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</si>
  <si>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</si>
  <si>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</si>
  <si>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</si>
  <si>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</si>
  <si>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</si>
  <si>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</si>
  <si>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</si>
  <si>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</si>
  <si>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</si>
  <si>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</si>
  <si>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</si>
  <si>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</si>
  <si>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</si>
  <si>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</si>
  <si>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</si>
  <si>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</si>
  <si>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</si>
  <si>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</si>
  <si>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</si>
  <si>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</si>
  <si>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</si>
  <si>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</si>
  <si>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</si>
  <si>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</si>
  <si>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</si>
  <si>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</si>
  <si>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</si>
  <si>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</si>
  <si>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</si>
  <si>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</si>
  <si>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</si>
  <si>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</si>
  <si>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</si>
  <si>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</si>
  <si>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</si>
  <si>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</si>
  <si>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</si>
  <si>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</si>
  <si>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</si>
  <si>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</si>
  <si>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</si>
  <si>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</si>
  <si>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</si>
  <si>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</si>
  <si>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</si>
  <si>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</si>
  <si>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</si>
  <si>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</si>
  <si>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</si>
  <si>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</si>
  <si>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</si>
  <si>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</si>
  <si>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</si>
  <si>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</si>
  <si>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</si>
  <si>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</si>
  <si>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</si>
  <si>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</si>
  <si>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</si>
  <si>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</si>
  <si>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</si>
  <si>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</si>
  <si>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</si>
  <si>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</si>
  <si>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</si>
  <si>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</si>
  <si>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</si>
  <si>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</si>
  <si>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</si>
  <si>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</si>
  <si>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</si>
  <si>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</si>
  <si>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</si>
  <si>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</si>
  <si>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</si>
  <si>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</si>
  <si>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</si>
  <si>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</si>
  <si>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</si>
  <si>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</si>
  <si>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</si>
  <si>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</si>
  <si>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</si>
  <si>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</si>
  <si>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</si>
  <si>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</si>
  <si>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</si>
  <si>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</si>
  <si>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</si>
  <si>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</si>
  <si>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</si>
  <si>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</si>
  <si>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</si>
  <si>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</si>
  <si>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</si>
  <si>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</si>
  <si>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</si>
  <si>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</si>
  <si>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</si>
  <si>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</si>
  <si>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</si>
  <si>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</si>
  <si>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</si>
  <si>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</si>
  <si>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</si>
  <si>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</si>
  <si>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</si>
  <si>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</si>
  <si>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</si>
  <si>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</si>
  <si>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</si>
  <si>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</si>
  <si>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</si>
  <si>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</si>
  <si>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</si>
  <si>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</si>
  <si>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</si>
  <si>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</si>
  <si>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</si>
  <si>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</si>
  <si>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</si>
  <si>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</si>
  <si>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</si>
  <si>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</si>
  <si>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</si>
  <si>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</si>
  <si>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</si>
  <si>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</si>
  <si>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</si>
  <si>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</si>
  <si>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</si>
  <si>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</si>
  <si>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</si>
  <si>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</si>
  <si>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</si>
  <si>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</si>
  <si>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</si>
  <si>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</si>
  <si>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</si>
  <si>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</si>
  <si>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</si>
  <si>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</si>
  <si>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</si>
  <si>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</si>
  <si>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</si>
  <si>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</si>
  <si>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</si>
  <si>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</si>
  <si>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</si>
  <si>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</si>
  <si>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</si>
  <si>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</si>
  <si>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</si>
  <si>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</si>
  <si>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</si>
  <si>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</si>
  <si>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</si>
  <si>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</si>
  <si>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</si>
  <si>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</si>
  <si>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</si>
  <si>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</si>
  <si>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</si>
  <si>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</si>
  <si>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</si>
  <si>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</si>
  <si>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</si>
  <si>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</si>
  <si>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</si>
  <si>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</si>
  <si>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</si>
  <si>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</si>
  <si>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</si>
  <si>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</si>
  <si>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</si>
  <si>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</si>
  <si>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</si>
  <si>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</si>
  <si>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</si>
  <si>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</si>
  <si>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</si>
  <si>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</si>
  <si>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</si>
  <si>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</si>
  <si>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</si>
  <si>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</si>
  <si>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</si>
  <si>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</si>
  <si>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</si>
  <si>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</si>
  <si>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</si>
  <si>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</si>
  <si>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</si>
  <si>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</si>
  <si>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</si>
  <si>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</si>
  <si>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</si>
  <si>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</si>
  <si>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</si>
  <si>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</si>
  <si>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</si>
  <si>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</si>
  <si>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</si>
  <si>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</si>
  <si>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</si>
  <si>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</si>
  <si>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</si>
  <si>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</si>
  <si>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</si>
  <si>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</si>
  <si>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</si>
  <si>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</si>
  <si>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</si>
  <si>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</si>
  <si>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</si>
  <si>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</si>
  <si>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</si>
  <si>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</si>
  <si>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</si>
  <si>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</si>
  <si>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</si>
  <si>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</si>
  <si>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</si>
  <si>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</si>
  <si>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</si>
  <si>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</si>
  <si>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</si>
  <si>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</si>
  <si>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</si>
  <si>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</si>
  <si>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</si>
  <si>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</si>
  <si>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</si>
  <si>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</si>
  <si>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</si>
  <si>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</si>
  <si>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</si>
  <si>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</si>
  <si>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</si>
  <si>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</si>
  <si>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</si>
  <si>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</si>
  <si>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</si>
  <si>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</si>
  <si>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</si>
  <si>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</si>
  <si>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</si>
  <si>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</si>
  <si>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</si>
  <si>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</si>
  <si>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</si>
  <si>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</si>
  <si>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</si>
  <si>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</si>
  <si>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</si>
  <si>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</si>
  <si>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</si>
  <si>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</si>
  <si>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</si>
  <si>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</si>
  <si>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</si>
  <si>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</si>
  <si>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</si>
  <si>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</si>
  <si>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</si>
  <si>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</si>
  <si>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</si>
  <si>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</si>
  <si>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</si>
  <si>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</si>
  <si>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</si>
  <si>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</si>
  <si>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</si>
  <si>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</si>
  <si>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</si>
  <si>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</si>
  <si>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</si>
  <si>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</si>
  <si>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</si>
  <si>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</si>
  <si>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</si>
  <si>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</si>
  <si>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</si>
  <si>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</si>
  <si>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</si>
  <si>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</si>
  <si>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</si>
  <si>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</si>
  <si>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</si>
  <si>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</si>
  <si>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</si>
  <si>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</si>
  <si>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</si>
  <si>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</si>
  <si>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</si>
  <si>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</si>
  <si>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</si>
  <si>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</si>
  <si>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</si>
  <si>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</si>
  <si>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</si>
  <si>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</si>
  <si>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</si>
  <si>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</si>
  <si>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</si>
  <si>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</si>
  <si>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</si>
  <si>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</si>
  <si>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</si>
  <si>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</si>
  <si>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</si>
  <si>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</si>
  <si>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</si>
  <si>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</si>
  <si>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</si>
  <si>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</si>
  <si>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</si>
  <si>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</si>
  <si>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</si>
  <si>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</si>
  <si>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</si>
  <si>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</si>
  <si>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</si>
  <si>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</si>
  <si>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</si>
  <si>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</si>
  <si>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</si>
  <si>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</si>
  <si>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</si>
  <si>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</si>
  <si>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</si>
  <si>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</si>
  <si>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</si>
  <si>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</si>
  <si>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</si>
  <si>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</si>
  <si>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</si>
  <si>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</si>
  <si>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</si>
  <si>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</si>
  <si>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</si>
  <si>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</si>
  <si>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</si>
  <si>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</si>
  <si>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</si>
  <si>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</si>
  <si>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</si>
  <si>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</si>
  <si>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</si>
  <si>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</si>
  <si>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</si>
  <si>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</si>
  <si>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</si>
  <si>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</si>
  <si>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</si>
  <si>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</si>
  <si>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</si>
  <si>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</si>
  <si>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</si>
  <si>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</si>
  <si>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</si>
  <si>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</si>
  <si>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</si>
  <si>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</si>
  <si>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</si>
  <si>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</si>
  <si>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</si>
  <si>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</si>
  <si>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</si>
  <si>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</si>
  <si>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</si>
  <si>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</si>
  <si>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</si>
  <si>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</si>
  <si>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</si>
  <si>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</si>
  <si>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</si>
  <si>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</si>
  <si>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</si>
  <si>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</si>
  <si>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</si>
  <si>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</si>
  <si>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</si>
  <si>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</si>
  <si>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</si>
  <si>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</si>
  <si>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</si>
  <si>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</si>
  <si>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</si>
  <si>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</si>
  <si>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</si>
  <si>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</si>
  <si>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</si>
  <si>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</si>
  <si>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</si>
  <si>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</si>
  <si>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</si>
  <si>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</si>
  <si>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</si>
  <si>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</si>
  <si>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</si>
  <si>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</si>
  <si>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</si>
  <si>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</si>
  <si>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</si>
  <si>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</si>
  <si>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</si>
  <si>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</si>
  <si>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</si>
  <si>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</si>
  <si>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</si>
  <si>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</si>
  <si>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</si>
  <si>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</si>
  <si>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</si>
  <si>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</si>
  <si>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</si>
  <si>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</si>
  <si>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</si>
  <si>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</si>
  <si>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</si>
  <si>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</si>
  <si>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</si>
  <si>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</si>
  <si>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</si>
  <si>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</si>
  <si>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</si>
  <si>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</si>
  <si>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</si>
  <si>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</si>
  <si>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</si>
  <si>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</si>
  <si>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</si>
  <si>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</si>
  <si>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</si>
  <si>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</si>
  <si>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</si>
  <si>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</si>
  <si>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</si>
  <si>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</si>
  <si>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</si>
  <si>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</si>
  <si>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</si>
  <si>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</si>
  <si>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</si>
  <si>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</si>
  <si>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</si>
  <si>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</si>
  <si>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</si>
  <si>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</si>
  <si>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</si>
  <si>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</si>
  <si>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</si>
  <si>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</si>
  <si>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</si>
  <si>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</si>
  <si>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</si>
  <si>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</si>
  <si>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</si>
  <si>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</si>
  <si>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</si>
  <si>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</si>
  <si>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</si>
  <si>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</si>
  <si>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</si>
  <si>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</si>
  <si>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</si>
  <si>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</si>
  <si>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</si>
  <si>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</si>
  <si>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</si>
  <si>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</si>
  <si>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</si>
  <si>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</si>
  <si>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</si>
  <si>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</si>
  <si>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</si>
  <si>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</si>
  <si>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</si>
  <si>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</si>
  <si>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</si>
  <si>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</si>
  <si>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</si>
  <si>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</si>
  <si>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</si>
  <si>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</si>
  <si>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</si>
  <si>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</si>
  <si>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</si>
  <si>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</si>
  <si>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</si>
  <si>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</si>
  <si>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</si>
  <si>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</si>
  <si>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</si>
  <si>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</si>
  <si>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</si>
  <si>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</si>
  <si>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</si>
  <si>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</si>
  <si>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</si>
  <si>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</si>
  <si>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</si>
  <si>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</si>
  <si>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</si>
  <si>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</si>
  <si>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</si>
  <si>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</si>
  <si>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</si>
  <si>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</si>
  <si>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</si>
  <si>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</si>
  <si>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</si>
  <si>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</si>
  <si>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</si>
  <si>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</si>
  <si>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</si>
  <si>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</si>
  <si>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</si>
  <si>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</si>
  <si>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</si>
  <si>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</si>
  <si>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</si>
  <si>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</si>
  <si>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</si>
  <si>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</si>
  <si>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</si>
  <si>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</si>
  <si>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</si>
  <si>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</si>
  <si>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</si>
  <si>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</si>
  <si>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</si>
  <si>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</si>
  <si>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</si>
  <si>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</si>
  <si>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</si>
  <si>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</si>
  <si>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</si>
  <si>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</si>
  <si>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</si>
  <si>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</si>
  <si>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</si>
  <si>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</si>
  <si>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</si>
  <si>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</si>
  <si>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</si>
  <si>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</si>
  <si>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</si>
  <si>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</si>
  <si>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</si>
  <si>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</si>
  <si>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</si>
  <si>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</si>
  <si>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</si>
  <si>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</si>
  <si>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</si>
  <si>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</si>
  <si>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</si>
  <si>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</si>
  <si>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</si>
  <si>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</si>
  <si>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</si>
  <si>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</si>
  <si>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</si>
  <si>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</si>
  <si>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</si>
  <si>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</si>
  <si>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</si>
  <si>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</si>
  <si>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</si>
  <si>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</si>
  <si>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</si>
  <si>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</si>
  <si>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</si>
  <si>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</si>
  <si>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</si>
  <si>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</si>
  <si>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</si>
  <si>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</si>
  <si>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</si>
  <si>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</si>
  <si>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</si>
  <si>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</si>
  <si>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</si>
  <si>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</si>
  <si>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</si>
  <si>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</si>
  <si>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</si>
  <si>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</si>
  <si>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</si>
  <si>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</si>
  <si>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</si>
  <si>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</si>
  <si>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</si>
  <si>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</si>
  <si>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</si>
  <si>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</si>
  <si>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</si>
  <si>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</si>
  <si>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</si>
  <si>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</si>
  <si>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</si>
  <si>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</si>
  <si>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</si>
  <si>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</si>
  <si>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</si>
  <si>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</si>
  <si>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</si>
  <si>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</si>
  <si>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</si>
  <si>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</si>
  <si>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</si>
  <si>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</si>
  <si>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</si>
  <si>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</si>
  <si>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</si>
  <si>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</si>
  <si>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</si>
  <si>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</si>
  <si>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</si>
  <si>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</si>
  <si>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</si>
  <si>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</si>
  <si>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</si>
  <si>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</si>
  <si>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</si>
  <si>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</si>
  <si>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</si>
  <si>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</si>
  <si>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</si>
  <si>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</si>
  <si>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</si>
  <si>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</si>
  <si>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</si>
  <si>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</si>
  <si>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</si>
  <si>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</si>
  <si>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</si>
  <si>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</si>
  <si>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</si>
  <si>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</si>
  <si>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</si>
  <si>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</si>
  <si>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</si>
  <si>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</si>
  <si>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</si>
  <si>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</si>
  <si>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</si>
  <si>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</si>
  <si>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</si>
  <si>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</si>
  <si>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</si>
  <si>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</si>
  <si>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</si>
  <si>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</si>
  <si>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</si>
  <si>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</si>
  <si>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</si>
  <si>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</si>
  <si>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</si>
  <si>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</si>
  <si>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</si>
  <si>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</si>
  <si>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</si>
  <si>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</si>
  <si>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</si>
  <si>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</si>
  <si>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</si>
  <si>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</si>
  <si>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</si>
  <si>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</si>
  <si>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</si>
  <si>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</si>
  <si>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</si>
  <si>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</si>
  <si>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</si>
  <si>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</si>
  <si>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</si>
  <si>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</si>
  <si>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</si>
  <si>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</si>
  <si>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</si>
  <si>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</si>
  <si>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</si>
  <si>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</si>
  <si>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</si>
  <si>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</si>
  <si>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</si>
  <si>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</si>
  <si>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</si>
  <si>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</si>
  <si>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</si>
  <si>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</si>
  <si>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</si>
  <si>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</si>
  <si>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</si>
  <si>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</si>
  <si>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</si>
  <si>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</si>
  <si>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</si>
  <si>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</si>
  <si>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</si>
  <si>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</si>
  <si>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</si>
  <si>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</si>
  <si>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</si>
  <si>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</si>
  <si>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</si>
  <si>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</si>
  <si>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</si>
  <si>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</si>
  <si>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</si>
  <si>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</si>
  <si>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</si>
  <si>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</si>
  <si>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</si>
  <si>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</si>
  <si>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</si>
  <si>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</si>
  <si>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</si>
  <si>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</si>
  <si>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</si>
  <si>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</si>
  <si>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</si>
  <si>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</si>
  <si>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</si>
  <si>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</si>
  <si>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</si>
  <si>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</si>
  <si>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</si>
  <si>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</si>
  <si>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</si>
  <si>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</si>
  <si>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</si>
  <si>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</si>
  <si>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</si>
  <si>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</si>
  <si>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</si>
  <si>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</si>
  <si>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</si>
  <si>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</si>
  <si>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</si>
  <si>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</si>
  <si>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</si>
  <si>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</si>
  <si>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</si>
  <si>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</si>
  <si>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</si>
  <si>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</si>
  <si>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</si>
  <si>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</si>
  <si>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</si>
  <si>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</si>
  <si>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</si>
  <si>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</si>
  <si>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</si>
  <si>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</si>
  <si>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</si>
  <si>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</si>
  <si>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</si>
  <si>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</si>
  <si>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</si>
  <si>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</si>
  <si>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</si>
  <si>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</si>
  <si>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</si>
  <si>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</si>
  <si>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</si>
  <si>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</si>
  <si>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</si>
  <si>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</si>
  <si>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</si>
  <si>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</si>
  <si>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</si>
  <si>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</si>
  <si>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</si>
  <si>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</si>
  <si>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</si>
  <si>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</si>
  <si>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</si>
  <si>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</si>
  <si>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</si>
  <si>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</si>
  <si>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</si>
  <si>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</si>
  <si>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</si>
  <si>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</si>
  <si>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</si>
  <si>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</si>
  <si>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</si>
  <si>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</si>
  <si>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</si>
  <si>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</si>
  <si>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</si>
  <si>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</si>
  <si>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</si>
  <si>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</si>
  <si>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</si>
  <si>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</si>
  <si>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</si>
  <si>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</si>
  <si>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</si>
  <si>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</si>
  <si>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</si>
  <si>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</si>
  <si>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</si>
  <si>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</si>
  <si>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</si>
  <si>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</si>
  <si>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</si>
  <si>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</si>
  <si>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</si>
  <si>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</si>
  <si>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</si>
  <si>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</si>
  <si>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</si>
  <si>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</si>
  <si>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</si>
  <si>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</si>
  <si>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</si>
  <si>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</si>
  <si>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</si>
  <si>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</si>
  <si>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</si>
  <si>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</si>
  <si>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</si>
  <si>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</si>
  <si>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</si>
  <si>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</si>
  <si>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</si>
  <si>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</si>
  <si>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</si>
  <si>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</si>
  <si>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</si>
  <si>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</si>
  <si>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</si>
  <si>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</si>
  <si>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</si>
  <si>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</si>
  <si>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</si>
  <si>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</si>
  <si>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</si>
  <si>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</si>
  <si>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</si>
  <si>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</si>
  <si>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</si>
  <si>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</si>
  <si>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</si>
  <si>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</si>
  <si>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</si>
  <si>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</si>
  <si>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</si>
  <si>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</si>
  <si>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</si>
  <si>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</si>
  <si>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</si>
  <si>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</si>
  <si>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</si>
  <si>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</si>
  <si>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</si>
  <si>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</si>
  <si>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</si>
  <si>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</si>
  <si>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</si>
  <si>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</si>
  <si>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</si>
  <si>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</si>
  <si>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</si>
  <si>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</si>
  <si>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</si>
  <si>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</si>
  <si>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</si>
  <si>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</si>
  <si>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</si>
  <si>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</si>
  <si>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</si>
  <si>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</si>
  <si>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</si>
  <si>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</si>
  <si>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</si>
  <si>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</si>
  <si>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</si>
  <si>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</si>
  <si>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</si>
  <si>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</si>
  <si>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</si>
  <si>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</si>
  <si>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</si>
  <si>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</si>
  <si>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</si>
  <si>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</si>
  <si>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</si>
  <si>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</si>
  <si>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</si>
  <si>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</si>
  <si>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</si>
  <si>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</si>
  <si>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</si>
  <si>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</si>
  <si>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</si>
  <si>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</si>
  <si>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</si>
  <si>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</si>
  <si>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</si>
  <si>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</si>
  <si>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</si>
  <si>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</si>
  <si>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</si>
  <si>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</si>
  <si>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</si>
  <si>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</si>
  <si>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</si>
  <si>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</si>
  <si>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</si>
  <si>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</si>
  <si>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</si>
  <si>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</si>
  <si>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</si>
  <si>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</si>
  <si>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</si>
  <si>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</si>
  <si>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</si>
  <si>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</si>
  <si>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</si>
  <si>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</si>
  <si>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</si>
  <si>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</si>
  <si>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</si>
  <si>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</si>
  <si>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</si>
  <si>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</si>
  <si>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</si>
  <si>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</si>
  <si>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</si>
  <si>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</si>
  <si>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</si>
  <si>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</si>
  <si>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</si>
  <si>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</si>
  <si>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</si>
  <si>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</si>
  <si>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</si>
  <si>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</si>
  <si>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</si>
  <si>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</si>
  <si>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</si>
  <si>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</si>
  <si>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</si>
  <si>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</si>
  <si>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</si>
  <si>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</si>
  <si>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</si>
  <si>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</si>
  <si>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</si>
  <si>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</si>
  <si>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</si>
  <si>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</si>
  <si>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</si>
  <si>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</si>
  <si>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</si>
  <si>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</si>
  <si>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</si>
  <si>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</si>
  <si>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</si>
  <si>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</si>
  <si>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</si>
  <si>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</si>
  <si>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</si>
  <si>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</si>
  <si>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</si>
  <si>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</si>
  <si>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</si>
  <si>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</si>
  <si>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</si>
  <si>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</si>
  <si>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</si>
  <si>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</si>
  <si>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</si>
  <si>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</si>
  <si>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</si>
  <si>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</si>
  <si>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</si>
  <si>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</si>
  <si>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</si>
  <si>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</si>
  <si>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</si>
  <si>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</si>
  <si>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</si>
  <si>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</si>
  <si>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</si>
  <si>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</si>
  <si>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</si>
  <si>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</si>
  <si>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</si>
  <si>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</si>
  <si>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</si>
  <si>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</si>
  <si>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</si>
  <si>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</si>
  <si>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</si>
  <si>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</si>
  <si>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</si>
  <si>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</si>
  <si>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</si>
  <si>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</si>
  <si>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</si>
  <si>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</si>
  <si>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</si>
  <si>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</si>
  <si>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</si>
  <si>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</si>
  <si>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</si>
  <si>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</si>
  <si>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</si>
  <si>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</si>
  <si>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</si>
  <si>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</si>
  <si>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</si>
  <si>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</si>
  <si>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</si>
  <si>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</si>
  <si>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</si>
  <si>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</si>
  <si>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</si>
  <si>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</si>
  <si>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</si>
  <si>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</si>
  <si>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</si>
  <si>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</si>
  <si>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</si>
  <si>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</si>
  <si>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</si>
  <si>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</si>
  <si>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</si>
  <si>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</si>
  <si>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</si>
  <si>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</si>
  <si>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</si>
  <si>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</si>
  <si>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</si>
  <si>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</si>
  <si>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</si>
  <si>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</si>
  <si>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</si>
  <si>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</si>
  <si>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</si>
  <si>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</si>
  <si>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</si>
  <si>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</si>
  <si>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</si>
  <si>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</si>
  <si>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</si>
  <si>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</si>
  <si>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</si>
  <si>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</si>
  <si>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</si>
  <si>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</si>
  <si>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</si>
  <si>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</si>
  <si>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</si>
  <si>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</si>
  <si>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</si>
  <si>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</si>
  <si>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</si>
  <si>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</si>
  <si>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</si>
  <si>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</si>
  <si>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</si>
  <si>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</si>
  <si>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</si>
  <si>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</si>
  <si>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</si>
  <si>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</si>
  <si>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</si>
  <si>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</si>
  <si>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</si>
  <si>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</si>
  <si>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</si>
  <si>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</si>
  <si>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</si>
  <si>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</si>
  <si>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</si>
  <si>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</si>
  <si>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</si>
  <si>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</si>
  <si>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</si>
  <si>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</si>
  <si>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</si>
  <si>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</si>
  <si>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</si>
  <si>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</si>
  <si>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</si>
  <si>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</si>
  <si>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</si>
  <si>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</si>
  <si>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</si>
  <si>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</si>
  <si>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</si>
  <si>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</si>
  <si>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</si>
  <si>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</si>
  <si>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</si>
  <si>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</si>
  <si>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</si>
  <si>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</si>
  <si>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</si>
  <si>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</si>
  <si>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</si>
  <si>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</si>
  <si>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</si>
  <si>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</si>
  <si>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</si>
  <si>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</si>
  <si>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</si>
  <si>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</si>
  <si>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</si>
  <si>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</si>
  <si>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</si>
  <si>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</si>
  <si>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</si>
  <si>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</si>
  <si>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</si>
  <si>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</si>
  <si>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</si>
  <si>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</si>
  <si>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</si>
  <si>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</si>
  <si>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</si>
  <si>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</si>
  <si>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</si>
  <si>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</si>
  <si>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</si>
  <si>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</si>
  <si>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</si>
  <si>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</si>
  <si>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</si>
  <si>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</si>
  <si>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</si>
  <si>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</si>
  <si>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</si>
  <si>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</si>
  <si>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</si>
  <si>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</si>
  <si>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</si>
  <si>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</si>
  <si>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</si>
  <si>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</si>
  <si>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</si>
  <si>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</si>
  <si>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</si>
  <si>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</si>
  <si>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</si>
  <si>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</si>
  <si>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</si>
  <si>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</si>
  <si>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</si>
  <si>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</si>
  <si>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</si>
  <si>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</si>
  <si>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</si>
  <si>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</si>
  <si>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</si>
  <si>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</si>
  <si>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</si>
  <si>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</si>
  <si>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</si>
  <si>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</si>
  <si>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</si>
  <si>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</si>
  <si>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</si>
  <si>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</si>
  <si>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</si>
  <si>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</si>
  <si>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</si>
  <si>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</si>
  <si>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</si>
  <si>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</si>
  <si>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</si>
  <si>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</si>
  <si>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</si>
  <si>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</si>
  <si>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</si>
  <si>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</si>
  <si>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</si>
  <si>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</si>
  <si>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</si>
  <si>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</si>
  <si>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</si>
  <si>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</si>
  <si>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</si>
  <si>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</si>
  <si>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</si>
  <si>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</si>
  <si>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</si>
  <si>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</si>
  <si>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</si>
  <si>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</si>
  <si>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</si>
  <si>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</si>
  <si>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</si>
  <si>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</si>
  <si>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</si>
  <si>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</si>
  <si>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</si>
  <si>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</si>
  <si>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</si>
  <si>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</si>
  <si>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</si>
  <si>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</si>
  <si>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</si>
  <si>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</si>
  <si>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</si>
  <si>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</si>
  <si>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</si>
  <si>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</si>
  <si>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</si>
  <si>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</si>
  <si>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</si>
  <si>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</si>
  <si>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</si>
  <si>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</si>
  <si>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</si>
  <si>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</si>
  <si>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</si>
  <si>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</si>
  <si>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</si>
  <si>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</si>
  <si>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</si>
  <si>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</si>
  <si>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</si>
  <si>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</si>
  <si>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</si>
  <si>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</si>
  <si>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</si>
  <si>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</si>
  <si>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</si>
  <si>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</si>
  <si>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</si>
  <si>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</si>
  <si>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</si>
  <si>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</si>
  <si>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</si>
  <si>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</si>
  <si>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</si>
  <si>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</si>
  <si>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</si>
  <si>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</si>
  <si>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</si>
  <si>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</si>
  <si>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</si>
  <si>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</si>
  <si>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</si>
  <si>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</si>
  <si>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</si>
  <si>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</si>
  <si>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</si>
  <si>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</si>
  <si>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</si>
  <si>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</si>
  <si>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</si>
  <si>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</si>
  <si>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</si>
  <si>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</si>
  <si>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</si>
  <si>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</si>
  <si>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</si>
  <si>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</si>
  <si>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</si>
  <si>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</si>
  <si>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</si>
  <si>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</si>
  <si>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</si>
  <si>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</si>
  <si>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</si>
  <si>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</si>
  <si>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</si>
  <si>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</si>
  <si>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</si>
  <si>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</si>
  <si>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</si>
  <si>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</si>
  <si>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</si>
  <si>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</si>
  <si>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</si>
  <si>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</si>
  <si>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</si>
  <si>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</si>
  <si>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</si>
  <si>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</si>
  <si>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</si>
  <si>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</si>
  <si>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</si>
  <si>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</si>
  <si>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</si>
  <si>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</si>
  <si>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</si>
  <si>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</si>
  <si>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</si>
  <si>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</si>
  <si>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</si>
  <si>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</si>
  <si>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</si>
  <si>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</si>
  <si>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</si>
  <si>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</si>
  <si>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</si>
  <si>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</si>
  <si>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</si>
  <si>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</si>
  <si>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</si>
  <si>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</si>
  <si>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</si>
  <si>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</si>
  <si>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</si>
  <si>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</si>
  <si>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</si>
  <si>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</si>
  <si>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</si>
  <si>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</si>
  <si>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</si>
  <si>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</si>
  <si>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</si>
  <si>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</si>
  <si>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</si>
  <si>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</si>
  <si>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</si>
  <si>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</si>
  <si>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</si>
  <si>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</si>
  <si>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</si>
  <si>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</si>
  <si>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</si>
  <si>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</si>
  <si>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</si>
  <si>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</si>
  <si>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</si>
  <si>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</si>
  <si>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</si>
  <si>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</si>
  <si>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</si>
  <si>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</si>
  <si>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</si>
  <si>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</si>
  <si>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</si>
  <si>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</si>
  <si>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</si>
  <si>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</si>
  <si>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</si>
  <si>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</si>
  <si>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</si>
  <si>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</si>
  <si>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</si>
  <si>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</si>
  <si>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</si>
  <si>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</si>
  <si>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</si>
  <si>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</si>
  <si>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</si>
  <si>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</si>
  <si>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</si>
  <si>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</si>
  <si>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</si>
  <si>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</si>
  <si>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</si>
  <si>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</si>
  <si>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</si>
  <si>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</si>
  <si>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</si>
  <si>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</si>
  <si>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</si>
  <si>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</si>
  <si>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</si>
  <si>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</si>
  <si>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</si>
  <si>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</si>
  <si>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</si>
  <si>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</si>
  <si>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</si>
  <si>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</si>
  <si>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</si>
  <si>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</si>
  <si>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</si>
  <si>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</si>
  <si>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</si>
  <si>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</si>
  <si>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</si>
  <si>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</si>
  <si>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</si>
  <si>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</si>
  <si>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</si>
  <si>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</si>
  <si>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</si>
  <si>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</si>
  <si>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</si>
  <si>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</si>
  <si>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</si>
  <si>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</si>
  <si>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</si>
  <si>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</si>
  <si>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</si>
  <si>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</si>
  <si>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</si>
  <si>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</si>
  <si>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</si>
  <si>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</si>
  <si>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</si>
  <si>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</si>
  <si>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</si>
  <si>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</si>
  <si>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</si>
  <si>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</si>
  <si>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</si>
  <si>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</si>
  <si>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</si>
  <si>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</si>
  <si>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</si>
  <si>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</si>
  <si>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</si>
  <si>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</si>
  <si>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</si>
  <si>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</si>
  <si>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</si>
  <si>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</si>
  <si>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</si>
  <si>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</si>
  <si>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</si>
  <si>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</si>
  <si>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</si>
  <si>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</si>
  <si>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</si>
  <si>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</si>
  <si>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</si>
  <si>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</si>
  <si>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</si>
  <si>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</si>
  <si>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</si>
  <si>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</si>
  <si>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</si>
  <si>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</si>
  <si>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</si>
  <si>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</si>
  <si>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</si>
  <si>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</si>
  <si>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</si>
  <si>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</si>
  <si>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</si>
  <si>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</si>
  <si>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</si>
  <si>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</si>
  <si>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</si>
  <si>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</si>
  <si>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</si>
  <si>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</si>
  <si>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</si>
  <si>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</si>
  <si>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</si>
  <si>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</si>
  <si>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</si>
  <si>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</si>
  <si>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</si>
  <si>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</si>
  <si>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</si>
  <si>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</si>
  <si>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</si>
  <si>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</si>
  <si>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</si>
  <si>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</si>
  <si>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</si>
  <si>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</si>
  <si>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</si>
  <si>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</si>
  <si>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</si>
  <si>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</si>
  <si>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</si>
  <si>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</si>
  <si>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</si>
  <si>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</si>
  <si>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</si>
  <si>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</si>
  <si>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</si>
  <si>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</si>
  <si>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</si>
  <si>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</si>
  <si>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</si>
  <si>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</si>
  <si>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</si>
  <si>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</si>
  <si>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</si>
  <si>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</si>
  <si>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</si>
  <si>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</si>
  <si>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</si>
  <si>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</si>
  <si>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</si>
  <si>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</si>
  <si>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</si>
  <si>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</si>
  <si>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</si>
  <si>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</si>
  <si>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</si>
  <si>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</si>
  <si>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</si>
  <si>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</si>
  <si>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</si>
  <si>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</si>
  <si>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</si>
  <si>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</si>
  <si>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</si>
  <si>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</si>
  <si>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</si>
  <si>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</si>
  <si>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</si>
  <si>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</si>
  <si>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</si>
  <si>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</si>
  <si>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</si>
  <si>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</si>
  <si>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</si>
  <si>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</si>
  <si>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</si>
  <si>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</si>
  <si>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</si>
  <si>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</si>
  <si>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</si>
  <si>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</si>
  <si>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</si>
  <si>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</si>
  <si>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</si>
  <si>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</si>
  <si>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</si>
  <si>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</si>
  <si>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</si>
  <si>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</si>
  <si>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</si>
  <si>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</si>
  <si>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</si>
  <si>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</si>
  <si>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</si>
  <si>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</si>
  <si>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</si>
  <si>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</si>
  <si>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</si>
  <si>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</si>
  <si>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</si>
  <si>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</si>
  <si>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</si>
  <si>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</si>
  <si>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</si>
  <si>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</si>
  <si>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</si>
  <si>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</si>
  <si>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</si>
  <si>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</si>
  <si>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</si>
  <si>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</si>
  <si>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</si>
  <si>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</si>
  <si>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</si>
  <si>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</si>
  <si>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</si>
  <si>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</si>
  <si>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</si>
  <si>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</si>
  <si>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</si>
  <si>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</si>
  <si>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</si>
  <si>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</si>
  <si>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</si>
  <si>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</si>
  <si>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</si>
  <si>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</si>
  <si>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</si>
  <si>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</si>
  <si>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</si>
  <si>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</si>
  <si>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</si>
  <si>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</si>
  <si>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</si>
  <si>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</si>
  <si>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</si>
  <si>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</si>
  <si>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</si>
  <si>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</si>
  <si>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</si>
  <si>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</si>
  <si>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</si>
  <si>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</si>
  <si>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</si>
  <si>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</si>
  <si>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</si>
  <si>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</si>
  <si>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</si>
  <si>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</si>
  <si>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</si>
  <si>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</si>
  <si>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</si>
  <si>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</si>
  <si>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</si>
  <si>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</si>
  <si>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</si>
  <si>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</si>
  <si>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</si>
  <si>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</si>
  <si>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</si>
  <si>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</si>
  <si>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</si>
  <si>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</si>
  <si>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</si>
  <si>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</si>
  <si>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</si>
  <si>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</si>
  <si>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</si>
  <si>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</si>
  <si>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</si>
  <si>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</si>
  <si>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</si>
  <si>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</si>
  <si>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</si>
  <si>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</si>
  <si>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</si>
  <si>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</si>
  <si>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</si>
  <si>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</si>
  <si>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</si>
  <si>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</si>
  <si>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</si>
  <si>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</si>
  <si>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</si>
  <si>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</si>
  <si>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</si>
  <si>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</si>
  <si>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</si>
  <si>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</si>
  <si>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</si>
  <si>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</si>
  <si>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</si>
  <si>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</si>
  <si>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</si>
  <si>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</si>
  <si>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</si>
  <si>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</si>
  <si>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</si>
  <si>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</si>
  <si>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</si>
  <si>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</si>
  <si>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</si>
  <si>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</si>
  <si>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</si>
  <si>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</si>
  <si>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</si>
  <si>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</si>
  <si>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</si>
  <si>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</si>
  <si>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</si>
  <si>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</si>
  <si>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</si>
  <si>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</si>
  <si>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</si>
  <si>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</si>
  <si>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</si>
  <si>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</si>
  <si>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</si>
  <si>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</si>
  <si>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</si>
  <si>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</si>
  <si>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</si>
  <si>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</si>
  <si>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</si>
  <si>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</si>
  <si>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</si>
  <si>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</si>
  <si>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</si>
  <si>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</si>
  <si>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</si>
  <si>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</si>
  <si>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</si>
  <si>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</si>
  <si>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</si>
  <si>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</si>
  <si>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</si>
  <si>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</si>
  <si>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</si>
  <si>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</si>
  <si>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</si>
  <si>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</si>
  <si>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</si>
  <si>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</si>
  <si>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</si>
  <si>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</si>
  <si>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</si>
  <si>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</si>
  <si>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</si>
  <si>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</si>
  <si>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</si>
  <si>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</si>
  <si>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</si>
  <si>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</si>
  <si>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</si>
  <si>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</si>
  <si>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</si>
  <si>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</si>
  <si>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</si>
  <si>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</si>
  <si>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</si>
  <si>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</si>
  <si>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</si>
  <si>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</si>
  <si>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</si>
  <si>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</si>
  <si>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</si>
  <si>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</si>
  <si>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</si>
  <si>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</si>
  <si>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</si>
  <si>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</si>
  <si>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</si>
  <si>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</si>
  <si>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</si>
  <si>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</si>
  <si>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</si>
  <si>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</si>
  <si>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</si>
  <si>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</si>
  <si>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</si>
  <si>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</si>
  <si>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</si>
  <si>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</si>
  <si>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</si>
  <si>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</si>
  <si>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</si>
  <si>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</si>
  <si>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</si>
  <si>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</si>
  <si>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</si>
  <si>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</si>
  <si>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</si>
  <si>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</si>
  <si>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</si>
  <si>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</si>
  <si>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</si>
  <si>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</si>
  <si>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</si>
  <si>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</si>
  <si>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</si>
  <si>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</si>
  <si>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</si>
  <si>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</si>
  <si>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</si>
  <si>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</si>
  <si>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</si>
  <si>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</si>
  <si>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</si>
  <si>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</si>
  <si>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</si>
  <si>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</si>
  <si>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</si>
  <si>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</si>
  <si>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</si>
  <si>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</si>
  <si>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</si>
  <si>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</si>
  <si>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</si>
  <si>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</si>
  <si>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</si>
  <si>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</si>
  <si>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</si>
  <si>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</si>
  <si>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</si>
  <si>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</si>
  <si>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</si>
  <si>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</si>
  <si>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</si>
  <si>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</si>
  <si>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</si>
  <si>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</si>
  <si>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</si>
  <si>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</si>
  <si>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</si>
  <si>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</si>
  <si>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</si>
  <si>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</si>
  <si>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</si>
  <si>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</si>
  <si>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</si>
  <si>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</si>
  <si>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</si>
  <si>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</si>
  <si>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</si>
  <si>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</si>
  <si>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</si>
  <si>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</si>
  <si>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</si>
  <si>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</si>
  <si>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</si>
  <si>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</si>
  <si>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</si>
  <si>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</si>
  <si>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</si>
  <si>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</si>
  <si>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</si>
  <si>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</si>
  <si>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</si>
  <si>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</si>
  <si>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</si>
  <si>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</si>
  <si>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</si>
  <si>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</si>
  <si>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</si>
  <si>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</si>
  <si>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</si>
  <si>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</si>
  <si>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</si>
  <si>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</si>
  <si>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</si>
  <si>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</si>
  <si>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</si>
  <si>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</si>
  <si>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</si>
  <si>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</si>
  <si>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</si>
  <si>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</si>
  <si>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</si>
  <si>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</si>
  <si>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</si>
  <si>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</si>
  <si>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</si>
  <si>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</si>
  <si>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</si>
  <si>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</si>
  <si>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</si>
  <si>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</si>
  <si>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</si>
  <si>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</si>
  <si>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</si>
  <si>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</si>
  <si>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</si>
  <si>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</si>
  <si>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</si>
  <si>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</si>
  <si>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</si>
  <si>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</si>
  <si>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</si>
  <si>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</si>
  <si>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</si>
  <si>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</si>
  <si>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</si>
  <si>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</si>
  <si>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</si>
  <si>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</si>
  <si>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</si>
  <si>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</si>
  <si>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</si>
  <si>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</si>
  <si>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</si>
  <si>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</si>
  <si>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</si>
  <si>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</si>
  <si>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</si>
  <si>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</si>
  <si>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</si>
  <si>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</si>
  <si>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</si>
  <si>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</si>
  <si>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</si>
  <si>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</si>
  <si>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</si>
  <si>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</si>
  <si>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</si>
  <si>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</si>
  <si>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</si>
  <si>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</si>
  <si>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</si>
  <si>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</si>
  <si>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</si>
  <si>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</si>
  <si>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</si>
  <si>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</si>
  <si>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</si>
  <si>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</si>
  <si>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</si>
  <si>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</si>
  <si>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</si>
  <si>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</si>
  <si>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</si>
  <si>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</si>
  <si>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</si>
  <si>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</si>
  <si>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</si>
  <si>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</si>
  <si>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</si>
  <si>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</si>
  <si>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</si>
  <si>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</si>
  <si>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</si>
  <si>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</si>
  <si>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</si>
  <si>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</si>
  <si>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</si>
  <si>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</si>
  <si>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</si>
  <si>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</si>
  <si>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</si>
  <si>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</si>
  <si>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</si>
  <si>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</si>
  <si>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</si>
  <si>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</si>
  <si>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</si>
  <si>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</si>
  <si>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</si>
  <si>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</si>
  <si>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</si>
  <si>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</si>
  <si>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</si>
  <si>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</si>
  <si>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</si>
  <si>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</si>
  <si>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</si>
  <si>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</si>
  <si>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</si>
  <si>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</si>
  <si>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</si>
  <si>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</si>
  <si>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</si>
  <si>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</si>
  <si>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</si>
  <si>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</si>
  <si>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</si>
  <si>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</si>
  <si>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</si>
  <si>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</si>
  <si>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</si>
  <si>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</si>
  <si>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</si>
  <si>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</si>
  <si>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</si>
  <si>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</si>
  <si>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</si>
  <si>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</si>
  <si>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</si>
  <si>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</si>
  <si>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</si>
  <si>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</si>
  <si>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</si>
  <si>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</si>
  <si>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</si>
  <si>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</si>
  <si>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</si>
  <si>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</si>
  <si>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</si>
  <si>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</si>
  <si>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</si>
  <si>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</si>
  <si>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</si>
  <si>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</si>
  <si>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</si>
  <si>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</si>
  <si>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</si>
  <si>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</si>
  <si>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</si>
  <si>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</si>
  <si>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</si>
  <si>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</si>
  <si>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</si>
  <si>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</si>
  <si>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</si>
  <si>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</si>
  <si>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</si>
  <si>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</si>
  <si>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</si>
  <si>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</si>
  <si>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</si>
  <si>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</si>
  <si>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</si>
  <si>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</si>
  <si>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</si>
  <si>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</si>
  <si>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</si>
  <si>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</si>
  <si>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</si>
  <si>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</si>
  <si>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</si>
  <si>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</si>
  <si>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</si>
  <si>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</si>
  <si>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</si>
  <si>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</si>
  <si>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</si>
  <si>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</si>
  <si>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</si>
  <si>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</si>
  <si>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</si>
  <si>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</si>
  <si>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</si>
  <si>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</si>
  <si>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</si>
  <si>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</si>
  <si>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</si>
  <si>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</si>
  <si>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</si>
  <si>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</si>
  <si>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</si>
  <si>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</si>
  <si>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</si>
  <si>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</si>
  <si>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</si>
  <si>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</si>
  <si>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</si>
  <si>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</si>
  <si>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</si>
  <si>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</si>
  <si>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</si>
  <si>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</si>
  <si>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</si>
  <si>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</si>
  <si>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</si>
  <si>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</si>
  <si>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</si>
  <si>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</si>
  <si>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</si>
  <si>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</si>
  <si>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</si>
  <si>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</si>
  <si>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</si>
  <si>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</si>
  <si>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</si>
  <si>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</si>
  <si>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</si>
  <si>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</si>
  <si>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</si>
  <si>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</si>
  <si>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</si>
  <si>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</si>
  <si>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</si>
  <si>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</si>
  <si>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</si>
  <si>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</si>
  <si>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</si>
  <si>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</si>
  <si>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</si>
  <si>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</si>
  <si>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</si>
  <si>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</si>
  <si>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</si>
  <si>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</si>
  <si>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</si>
  <si>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</si>
  <si>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</si>
  <si>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</si>
  <si>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</si>
  <si>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</si>
  <si>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</si>
  <si>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</si>
  <si>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</si>
  <si>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</si>
  <si>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</si>
  <si>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</si>
  <si>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</si>
  <si>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</si>
  <si>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</si>
  <si>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</si>
  <si>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</si>
  <si>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</si>
  <si>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</si>
  <si>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</si>
  <si>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</si>
  <si>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</si>
  <si>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</si>
  <si>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</si>
  <si>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</si>
  <si>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</si>
  <si>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</si>
  <si>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</si>
  <si>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</si>
  <si>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</si>
  <si>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</si>
  <si>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</si>
  <si>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</si>
  <si>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</si>
  <si>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</si>
  <si>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</si>
  <si>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</si>
  <si>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</si>
  <si>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</si>
  <si>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</si>
  <si>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</si>
  <si>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</si>
  <si>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</si>
  <si>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</si>
  <si>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</si>
  <si>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</si>
  <si>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</si>
  <si>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</si>
  <si>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</si>
  <si>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</si>
  <si>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</si>
  <si>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</si>
  <si>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</si>
  <si>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</si>
  <si>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</si>
  <si>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</si>
  <si>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</si>
  <si>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</si>
  <si>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</si>
  <si>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</si>
  <si>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</si>
  <si>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</si>
  <si>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</si>
  <si>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</si>
  <si>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</si>
  <si>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</si>
  <si>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</si>
  <si>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</si>
  <si>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</si>
  <si>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</si>
  <si>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</si>
  <si>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</si>
  <si>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</si>
  <si>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</si>
  <si>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</si>
  <si>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</si>
  <si>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</si>
  <si>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</si>
  <si>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</si>
  <si>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</si>
  <si>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</si>
  <si>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</si>
  <si>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</si>
  <si>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</si>
  <si>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</si>
  <si>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</si>
  <si>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</si>
  <si>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</si>
  <si>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</si>
  <si>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</si>
  <si>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</si>
  <si>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</si>
  <si>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</si>
  <si>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</si>
  <si>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</si>
  <si>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</si>
  <si>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</si>
  <si>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</si>
  <si>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</si>
  <si>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</si>
  <si>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</si>
  <si>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</si>
  <si>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</si>
  <si>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</si>
  <si>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</si>
  <si>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</si>
  <si>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</si>
  <si>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</si>
  <si>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</si>
  <si>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</si>
  <si>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</si>
  <si>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</si>
  <si>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</si>
  <si>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</si>
  <si>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</si>
  <si>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</si>
  <si>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</si>
  <si>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</si>
  <si>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</si>
  <si>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</si>
  <si>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</si>
  <si>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</si>
  <si>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</si>
  <si>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</si>
  <si>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</si>
  <si>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</si>
  <si>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</si>
  <si>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</si>
  <si>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</si>
  <si>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</si>
  <si>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</si>
  <si>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</si>
  <si>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</si>
  <si>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</si>
  <si>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</si>
  <si>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</si>
  <si>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</si>
  <si>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</si>
  <si>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</si>
  <si>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</si>
  <si>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</si>
  <si>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</si>
  <si>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</si>
  <si>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</si>
  <si>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</si>
  <si>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</si>
  <si>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</si>
  <si>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</si>
  <si>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</si>
  <si>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</si>
  <si>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</si>
  <si>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</si>
  <si>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</si>
  <si>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</si>
  <si>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</si>
  <si>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</si>
  <si>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</si>
  <si>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</si>
  <si>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</si>
  <si>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</si>
  <si>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</si>
  <si>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</si>
  <si>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</si>
  <si>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</si>
  <si>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</si>
  <si>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</si>
  <si>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</si>
  <si>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</si>
  <si>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</si>
  <si>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</si>
  <si>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</si>
  <si>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</si>
  <si>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</si>
  <si>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</si>
  <si>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</si>
  <si>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</si>
  <si>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</si>
  <si>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</si>
  <si>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</si>
  <si>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</si>
  <si>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</si>
  <si>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</si>
  <si>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</si>
  <si>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</si>
  <si>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</si>
  <si>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</si>
  <si>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</si>
  <si>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</si>
  <si>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</si>
  <si>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</si>
  <si>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</si>
  <si>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</si>
  <si>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</si>
  <si>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</si>
  <si>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</si>
  <si>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</si>
  <si>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</si>
  <si>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</si>
  <si>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</si>
  <si>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</si>
  <si>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</si>
  <si>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</si>
  <si>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</si>
  <si>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</si>
  <si>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</si>
  <si>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</si>
  <si>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</si>
  <si>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</si>
  <si>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</si>
  <si>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</si>
  <si>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</si>
  <si>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</si>
  <si>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</si>
  <si>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</si>
  <si>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</si>
  <si>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</si>
  <si>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</si>
  <si>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</si>
  <si>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</si>
  <si>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</si>
  <si>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</si>
  <si>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</si>
  <si>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</si>
  <si>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</si>
  <si>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</si>
  <si>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</si>
  <si>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</si>
  <si>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</si>
  <si>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</si>
  <si>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</si>
  <si>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</si>
  <si>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</si>
  <si>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</si>
  <si>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</si>
  <si>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</si>
  <si>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</si>
  <si>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</si>
  <si>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</si>
  <si>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</si>
  <si>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</si>
  <si>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</si>
  <si>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</si>
  <si>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</si>
  <si>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</si>
  <si>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</si>
  <si>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</si>
  <si>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</si>
  <si>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</si>
  <si>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</si>
  <si>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</si>
  <si>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</si>
  <si>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</si>
  <si>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</si>
  <si>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</si>
  <si>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</si>
  <si>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</si>
  <si>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</si>
  <si>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</si>
  <si>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</si>
  <si>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</si>
  <si>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</si>
  <si>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</si>
  <si>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</si>
  <si>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</si>
  <si>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</si>
  <si>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</si>
  <si>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</si>
  <si>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</si>
  <si>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</si>
  <si>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</si>
  <si>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</si>
  <si>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</si>
  <si>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</si>
  <si>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</si>
  <si>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</si>
  <si>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</si>
  <si>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</si>
  <si>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</si>
  <si>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</si>
  <si>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</si>
  <si>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</si>
  <si>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</si>
  <si>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</si>
  <si>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</si>
  <si>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</si>
  <si>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</si>
  <si>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</si>
  <si>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</si>
  <si>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</si>
  <si>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</si>
  <si>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</si>
  <si>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</si>
  <si>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</si>
  <si>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</si>
  <si>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</si>
  <si>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</si>
  <si>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</si>
  <si>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</si>
  <si>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</si>
  <si>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</si>
  <si>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</si>
  <si>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</si>
  <si>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</si>
  <si>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</si>
  <si>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</si>
  <si>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</si>
  <si>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</si>
  <si>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</si>
  <si>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</si>
  <si>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</si>
  <si>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</si>
  <si>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</si>
  <si>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</si>
  <si>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</si>
  <si>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</si>
  <si>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</si>
  <si>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</si>
  <si>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</si>
  <si>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</si>
  <si>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</si>
  <si>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</si>
  <si>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</si>
  <si>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</si>
  <si>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</si>
  <si>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</si>
  <si>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</si>
  <si>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</si>
  <si>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</si>
  <si>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</si>
  <si>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</si>
  <si>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</si>
  <si>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</si>
  <si>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</si>
  <si>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</si>
  <si>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</si>
  <si>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</si>
  <si>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</si>
  <si>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</si>
  <si>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</si>
  <si>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</si>
  <si>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</si>
  <si>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</si>
  <si>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</si>
  <si>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</si>
  <si>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</si>
  <si>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</si>
  <si>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</si>
  <si>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</si>
  <si>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</si>
  <si>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</si>
  <si>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</si>
  <si>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</si>
  <si>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</si>
  <si>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</si>
  <si>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</si>
  <si>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</si>
  <si>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</si>
  <si>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</si>
  <si>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</si>
  <si>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</si>
  <si>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</si>
  <si>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</si>
  <si>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</si>
  <si>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</si>
  <si>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</si>
  <si>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</si>
  <si>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</si>
  <si>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</si>
  <si>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</si>
  <si>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</si>
  <si>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</si>
  <si>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</si>
  <si>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</si>
  <si>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</si>
  <si>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</si>
  <si>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</si>
  <si>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</si>
  <si>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</si>
  <si>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</si>
  <si>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</si>
  <si>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</si>
  <si>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</si>
  <si>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</si>
  <si>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</si>
  <si>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</si>
  <si>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</si>
  <si>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</si>
  <si>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</si>
  <si>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</si>
  <si>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</si>
  <si>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</si>
  <si>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</si>
  <si>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</si>
  <si>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</si>
  <si>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</si>
  <si>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</si>
  <si>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</si>
  <si>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</si>
  <si>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</si>
  <si>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</si>
  <si>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</si>
  <si>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</si>
  <si>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</si>
  <si>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</si>
  <si>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</si>
  <si>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</si>
  <si>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</si>
  <si>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</si>
  <si>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</si>
  <si>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</si>
  <si>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</si>
  <si>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</si>
  <si>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</si>
  <si>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</si>
  <si>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</si>
  <si>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</si>
  <si>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</si>
  <si>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</si>
  <si>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</si>
  <si>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</si>
  <si>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</si>
  <si>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</si>
  <si>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</si>
  <si>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</si>
  <si>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</si>
  <si>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</si>
  <si>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</si>
  <si>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</si>
  <si>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</si>
  <si>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</si>
  <si>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</si>
  <si>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</si>
  <si>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</si>
  <si>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</si>
  <si>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</si>
  <si>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</si>
  <si>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</si>
  <si>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</si>
  <si>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</si>
  <si>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</si>
  <si>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</si>
  <si>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</si>
  <si>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</si>
  <si>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</si>
  <si>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</si>
  <si>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</si>
  <si>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</si>
  <si>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</si>
  <si>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</si>
  <si>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</si>
  <si>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</si>
  <si>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</si>
  <si>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</si>
  <si>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</si>
  <si>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</si>
  <si>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</si>
  <si>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</si>
  <si>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</si>
  <si>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</si>
  <si>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</si>
  <si>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</si>
  <si>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</si>
  <si>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</si>
  <si>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</si>
  <si>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</si>
  <si>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</si>
  <si>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</si>
  <si>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</si>
  <si>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</si>
  <si>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</si>
  <si>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</si>
  <si>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</si>
  <si>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</si>
  <si>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</si>
  <si>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</si>
  <si>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</si>
  <si>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</si>
  <si>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</si>
  <si>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</si>
  <si>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</si>
  <si>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</si>
  <si>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</si>
  <si>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</si>
  <si>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</si>
  <si>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</si>
  <si>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</si>
  <si>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</si>
  <si>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</si>
  <si>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</si>
  <si>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</si>
  <si>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</si>
  <si>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</si>
  <si>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</si>
  <si>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</si>
  <si>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</si>
  <si>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</si>
  <si>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</si>
  <si>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</si>
  <si>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</si>
  <si>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</si>
  <si>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</si>
  <si>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</si>
  <si>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</si>
  <si>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</si>
  <si>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</si>
  <si>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</si>
  <si>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</si>
  <si>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</si>
  <si>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</si>
  <si>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</si>
  <si>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</si>
  <si>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</si>
  <si>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</si>
  <si>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</si>
  <si>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</si>
  <si>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</si>
  <si>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</si>
  <si>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</si>
  <si>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</si>
  <si>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</si>
  <si>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</si>
  <si>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</si>
  <si>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</si>
  <si>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</si>
  <si>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</si>
  <si>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</si>
  <si>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</si>
  <si>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</si>
  <si>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</si>
  <si>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</si>
  <si>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</si>
  <si>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</si>
  <si>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</si>
  <si>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</si>
  <si>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</si>
  <si>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</si>
  <si>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</si>
  <si>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</si>
  <si>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</si>
  <si>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</si>
  <si>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</si>
  <si>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</si>
  <si>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</si>
  <si>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</si>
  <si>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</si>
  <si>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</si>
  <si>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</si>
  <si>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</si>
  <si>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</si>
  <si>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</si>
  <si>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</si>
  <si>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</si>
  <si>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</si>
  <si>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</si>
  <si>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</si>
  <si>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</si>
  <si>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</si>
  <si>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</si>
  <si>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</si>
  <si>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</si>
  <si>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</si>
  <si>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</si>
  <si>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</si>
  <si>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</si>
  <si>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</si>
  <si>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</si>
  <si>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</si>
  <si>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</si>
  <si>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</si>
  <si>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</si>
  <si>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</si>
  <si>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</si>
  <si>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</si>
  <si>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</si>
  <si>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</si>
  <si>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</si>
  <si>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</si>
  <si>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</si>
  <si>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</si>
  <si>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</si>
  <si>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</si>
  <si>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</si>
  <si>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</si>
  <si>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</si>
  <si>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</si>
  <si>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</si>
  <si>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</si>
  <si>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</si>
  <si>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</si>
  <si>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</si>
  <si>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</si>
  <si>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</si>
  <si>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</si>
  <si>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</si>
  <si>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</si>
  <si>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</si>
  <si>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</si>
  <si>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</si>
  <si>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</si>
  <si>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</si>
  <si>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</si>
  <si>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</si>
  <si>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</si>
  <si>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</si>
  <si>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</si>
  <si>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</si>
  <si>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</si>
  <si>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</si>
  <si>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</si>
  <si>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</si>
  <si>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</si>
  <si>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</si>
  <si>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</si>
  <si>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</si>
  <si>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</si>
  <si>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</si>
  <si>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</si>
  <si>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</si>
  <si>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</si>
  <si>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</si>
  <si>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</si>
  <si>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</si>
  <si>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</si>
  <si>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</si>
  <si>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</si>
  <si>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</si>
  <si>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</si>
  <si>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</si>
  <si>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</si>
  <si>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</si>
  <si>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</si>
  <si>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</si>
  <si>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</si>
  <si>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</si>
  <si>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</si>
  <si>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</si>
  <si>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</si>
  <si>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</si>
  <si>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</si>
  <si>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</si>
  <si>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</si>
  <si>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</si>
  <si>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</si>
  <si>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</si>
  <si>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</si>
  <si>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</si>
  <si>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</si>
  <si>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</si>
  <si>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</si>
  <si>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</si>
  <si>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</si>
  <si>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</si>
  <si>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</si>
  <si>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</si>
  <si>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</si>
  <si>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</si>
  <si>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</si>
  <si>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</si>
  <si>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</si>
  <si>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</si>
  <si>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</si>
  <si>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</si>
  <si>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</si>
  <si>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</si>
  <si>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</si>
  <si>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</si>
  <si>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</si>
  <si>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</si>
  <si>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</si>
  <si>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</si>
  <si>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</si>
  <si>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</si>
  <si>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</si>
  <si>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</si>
  <si>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</si>
  <si>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</si>
  <si>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</si>
  <si>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</si>
  <si>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</si>
  <si>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</si>
  <si>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</si>
  <si>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</si>
  <si>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</si>
  <si>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</si>
  <si>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</si>
  <si>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</si>
  <si>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</si>
  <si>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</si>
  <si>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</si>
  <si>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</si>
  <si>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</si>
  <si>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</si>
  <si>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</si>
  <si>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</si>
  <si>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</si>
  <si>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</si>
  <si>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</si>
  <si>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</si>
  <si>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</si>
  <si>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</si>
  <si>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</si>
  <si>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</si>
  <si>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</si>
  <si>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</si>
  <si>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</si>
  <si>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</si>
  <si>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</si>
  <si>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</si>
  <si>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</si>
  <si>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</si>
  <si>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</si>
  <si>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</si>
  <si>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</si>
  <si>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</si>
  <si>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</si>
  <si>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</si>
  <si>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</si>
  <si>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</si>
  <si>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</si>
  <si>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</si>
  <si>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</si>
  <si>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</si>
  <si>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</si>
  <si>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</si>
  <si>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</si>
  <si>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</si>
  <si>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</si>
  <si>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</si>
  <si>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</si>
  <si>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</si>
  <si>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</si>
  <si>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</si>
  <si>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</si>
  <si>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</si>
  <si>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</si>
  <si>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</si>
  <si>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</si>
  <si>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</si>
  <si>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</si>
  <si>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</si>
  <si>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</si>
  <si>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</si>
  <si>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</si>
  <si>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</si>
  <si>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</si>
  <si>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</si>
  <si>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</si>
  <si>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</si>
  <si>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</si>
  <si>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</si>
  <si>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</si>
  <si>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</si>
  <si>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</si>
  <si>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</si>
  <si>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</si>
  <si>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</si>
  <si>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</si>
  <si>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</si>
  <si>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</si>
  <si>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</si>
  <si>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</si>
  <si>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</si>
  <si>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</si>
  <si>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</si>
  <si>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</si>
  <si>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</si>
  <si>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</si>
  <si>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</si>
  <si>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</si>
  <si>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</si>
  <si>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</si>
  <si>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</si>
  <si>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</si>
  <si>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</si>
  <si>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</si>
  <si>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</si>
  <si>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</si>
  <si>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</si>
  <si>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</si>
  <si>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</si>
  <si>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</si>
  <si>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</si>
  <si>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</si>
  <si>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</si>
  <si>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</si>
  <si>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</si>
  <si>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</si>
  <si>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</si>
  <si>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</si>
  <si>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</si>
  <si>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</si>
  <si>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</si>
  <si>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</si>
  <si>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</si>
  <si>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</si>
  <si>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</si>
  <si>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</si>
  <si>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</si>
  <si>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</si>
  <si>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</si>
  <si>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</si>
  <si>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</si>
  <si>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</si>
  <si>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</si>
  <si>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</si>
  <si>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</si>
  <si>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</si>
  <si>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</si>
  <si>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</si>
  <si>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</si>
  <si>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</si>
  <si>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</si>
  <si>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</si>
  <si>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</si>
  <si>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</si>
  <si>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</si>
  <si>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</si>
  <si>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</si>
  <si>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</si>
  <si>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</si>
  <si>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</si>
  <si>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</si>
  <si>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</si>
  <si>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</si>
  <si>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</si>
  <si>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</si>
  <si>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</si>
  <si>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</si>
  <si>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</si>
  <si>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</si>
  <si>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</si>
  <si>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</si>
  <si>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</si>
  <si>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</si>
  <si>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</si>
  <si>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</si>
  <si>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</si>
  <si>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</si>
  <si>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</si>
  <si>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</si>
  <si>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</si>
  <si>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</si>
  <si>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</si>
  <si>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</si>
  <si>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</si>
  <si>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</si>
  <si>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</si>
  <si>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</si>
  <si>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</si>
  <si>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</si>
  <si>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</si>
  <si>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</si>
  <si>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</si>
  <si>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</si>
  <si>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</si>
  <si>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</si>
  <si>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</si>
  <si>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</si>
  <si>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</si>
  <si>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</si>
  <si>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</si>
  <si>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</si>
  <si>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</si>
  <si>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</si>
  <si>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</si>
  <si>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</si>
  <si>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</si>
  <si>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</si>
  <si>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</si>
  <si>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</si>
  <si>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</si>
  <si>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</si>
  <si>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</si>
  <si>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</si>
  <si>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</si>
  <si>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</si>
  <si>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</si>
  <si>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</si>
  <si>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</si>
  <si>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</si>
  <si>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</si>
  <si>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</si>
  <si>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</si>
  <si>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</si>
  <si>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</si>
  <si>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</si>
  <si>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</si>
  <si>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</si>
  <si>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</si>
  <si>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</si>
  <si>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</si>
  <si>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</si>
  <si>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</si>
  <si>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</si>
  <si>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</si>
  <si>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</si>
  <si>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</si>
  <si>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</si>
  <si>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</si>
  <si>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</si>
  <si>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</si>
  <si>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</si>
  <si>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</si>
  <si>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</si>
  <si>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</si>
  <si>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</si>
  <si>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</si>
  <si>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</si>
  <si>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</si>
  <si>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</si>
  <si>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</si>
  <si>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</si>
  <si>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</si>
  <si>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</si>
  <si>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</si>
  <si>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</si>
  <si>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</si>
  <si>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</si>
  <si>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</si>
  <si>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</si>
  <si>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</si>
  <si>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</si>
  <si>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</si>
  <si>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</si>
  <si>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</si>
  <si>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</si>
  <si>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</si>
  <si>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</si>
  <si>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</si>
  <si>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</si>
  <si>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</si>
  <si>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</si>
  <si>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</si>
  <si>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</si>
  <si>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</si>
  <si>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</si>
  <si>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</si>
  <si>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</si>
  <si>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</si>
  <si>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</si>
  <si>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</si>
  <si>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</si>
  <si>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</si>
  <si>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</si>
  <si>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</si>
  <si>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</si>
  <si>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</si>
  <si>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</si>
  <si>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</si>
  <si>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</si>
  <si>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</si>
  <si>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</si>
  <si>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</si>
  <si>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</si>
  <si>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</si>
  <si>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</si>
  <si>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</si>
  <si>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</si>
  <si>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</si>
  <si>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</si>
  <si>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</si>
  <si>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</si>
  <si>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</si>
  <si>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</si>
  <si>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</si>
  <si>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</si>
  <si>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</si>
  <si>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</si>
  <si>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</si>
  <si>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</si>
  <si>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</si>
  <si>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</si>
  <si>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</si>
  <si>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</si>
  <si>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</si>
  <si>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</si>
  <si>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</si>
  <si>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</si>
  <si>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</si>
  <si>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</si>
  <si>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</si>
  <si>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</si>
  <si>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</si>
  <si>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</si>
  <si>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</si>
  <si>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</si>
  <si>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</si>
  <si>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</si>
  <si>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</si>
  <si>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</si>
  <si>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</si>
  <si>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</si>
  <si>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</si>
  <si>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</si>
  <si>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</si>
  <si>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</si>
  <si>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</si>
  <si>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</si>
  <si>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</si>
  <si>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</si>
  <si>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</si>
  <si>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</si>
  <si>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</si>
  <si>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</si>
  <si>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</si>
  <si>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</si>
  <si>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</si>
  <si>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</si>
  <si>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</si>
  <si>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</si>
  <si>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</si>
  <si>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</si>
  <si>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</si>
  <si>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</si>
  <si>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</si>
  <si>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</si>
  <si>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</si>
  <si>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</si>
  <si>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</si>
  <si>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</si>
  <si>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</si>
  <si>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</si>
  <si>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</si>
  <si>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</si>
  <si>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</si>
  <si>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</si>
  <si>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</si>
  <si>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</si>
  <si>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</si>
  <si>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</si>
  <si>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</si>
  <si>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</si>
  <si>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</si>
  <si>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</si>
  <si>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</si>
  <si>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</si>
  <si>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</si>
  <si>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</si>
  <si>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</si>
  <si>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</si>
  <si>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</si>
  <si>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</si>
  <si>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</si>
  <si>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</si>
  <si>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</si>
  <si>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</si>
  <si>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</si>
  <si>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</si>
  <si>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</si>
  <si>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</si>
  <si>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</si>
  <si>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</si>
  <si>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</si>
  <si>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</si>
  <si>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</si>
  <si>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</si>
  <si>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</si>
  <si>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</si>
  <si>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</si>
  <si>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</si>
  <si>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</si>
  <si>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</si>
  <si>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</si>
  <si>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</si>
  <si>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</si>
  <si>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</si>
  <si>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</si>
  <si>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</si>
  <si>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</si>
  <si>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</si>
  <si>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</si>
  <si>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</si>
  <si>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</si>
  <si>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</si>
  <si>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</si>
  <si>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</si>
  <si>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</si>
  <si>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</si>
  <si>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</si>
  <si>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</si>
  <si>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</si>
  <si>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</si>
  <si>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</si>
  <si>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</si>
  <si>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</si>
  <si>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</si>
  <si>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</si>
  <si>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</si>
  <si>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</si>
  <si>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</si>
  <si>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</si>
  <si>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</si>
  <si>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</si>
  <si>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</si>
  <si>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</si>
  <si>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</si>
  <si>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</si>
  <si>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</si>
  <si>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</si>
  <si>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</si>
  <si>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</si>
  <si>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</si>
  <si>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</si>
  <si>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</si>
  <si>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</si>
  <si>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</si>
  <si>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</si>
  <si>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</si>
  <si>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</si>
  <si>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</si>
  <si>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</si>
  <si>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</si>
  <si>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</si>
  <si>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</si>
  <si>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</si>
  <si>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</si>
  <si>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</si>
  <si>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</si>
  <si>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</si>
  <si>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</si>
  <si>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</si>
  <si>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</si>
  <si>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</si>
  <si>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</si>
  <si>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</si>
  <si>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</si>
  <si>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</si>
  <si>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</si>
  <si>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</si>
  <si>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</si>
  <si>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</si>
  <si>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</si>
  <si>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</si>
  <si>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</si>
  <si>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</si>
  <si>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</si>
  <si>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</si>
  <si>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</si>
  <si>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</si>
  <si>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</si>
  <si>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</si>
  <si>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</si>
  <si>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</si>
  <si>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</si>
  <si>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</si>
  <si>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</si>
  <si>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</si>
  <si>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</si>
  <si>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</si>
  <si>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</si>
  <si>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</si>
  <si>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</si>
  <si>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</si>
  <si>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</si>
  <si>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</si>
  <si>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</si>
  <si>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</si>
  <si>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</si>
  <si>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</si>
  <si>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</si>
  <si>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</si>
  <si>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</si>
  <si>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</si>
  <si>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</si>
  <si>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</si>
  <si>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</si>
  <si>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</si>
  <si>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</si>
  <si>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</si>
  <si>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</si>
  <si>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</si>
  <si>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</si>
  <si>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</si>
  <si>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</si>
  <si>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</si>
  <si>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</si>
  <si>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</si>
  <si>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</si>
  <si>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</si>
  <si>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</si>
  <si>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</si>
  <si>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</si>
  <si>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</si>
  <si>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</si>
  <si>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</si>
  <si>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</si>
  <si>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</si>
  <si>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</si>
  <si>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</si>
  <si>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</si>
  <si>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</si>
  <si>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</si>
  <si>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</si>
  <si>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</si>
  <si>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</si>
  <si>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</si>
  <si>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</si>
  <si>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</si>
  <si>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</si>
  <si>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</si>
  <si>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</si>
  <si>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</si>
  <si>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</si>
  <si>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</si>
  <si>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</si>
  <si>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</si>
  <si>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</si>
  <si>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</si>
  <si>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</si>
  <si>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</si>
  <si>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</si>
  <si>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</si>
  <si>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</si>
  <si>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</si>
  <si>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</si>
  <si>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</si>
  <si>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</si>
  <si>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</si>
  <si>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</si>
  <si>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</si>
  <si>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</si>
  <si>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</si>
  <si>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</si>
  <si>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</si>
  <si>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</si>
  <si>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</si>
  <si>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</si>
  <si>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</si>
  <si>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</si>
  <si>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</si>
  <si>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</si>
  <si>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</si>
  <si>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</si>
  <si>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</si>
  <si>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</si>
  <si>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</si>
  <si>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</si>
  <si>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</si>
  <si>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</si>
  <si>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</si>
  <si>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</si>
  <si>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</si>
  <si>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</si>
  <si>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</si>
  <si>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</si>
  <si>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</si>
  <si>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</si>
  <si>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</si>
  <si>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</si>
  <si>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</si>
  <si>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</si>
  <si>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</si>
  <si>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</si>
  <si>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</si>
  <si>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</si>
  <si>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</si>
  <si>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</si>
  <si>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</si>
  <si>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</si>
  <si>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</si>
  <si>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</si>
  <si>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</si>
  <si>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</si>
  <si>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</si>
  <si>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</si>
  <si>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</si>
  <si>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</si>
  <si>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</si>
  <si>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</si>
  <si>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</si>
  <si>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</si>
  <si>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</si>
  <si>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</si>
  <si>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</si>
  <si>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</si>
  <si>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</si>
  <si>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</si>
  <si>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</si>
  <si>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</si>
  <si>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</si>
  <si>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</si>
  <si>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</si>
  <si>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</si>
  <si>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</si>
  <si>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</si>
  <si>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</si>
  <si>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</si>
  <si>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</si>
  <si>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</si>
  <si>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</si>
  <si>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</si>
  <si>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</si>
  <si>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</si>
  <si>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</si>
  <si>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</si>
  <si>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</si>
  <si>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</si>
  <si>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</si>
  <si>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</si>
  <si>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</si>
  <si>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</si>
  <si>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</si>
  <si>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</si>
  <si>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</si>
  <si>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</si>
  <si>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</si>
  <si>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</si>
  <si>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</si>
  <si>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</si>
  <si>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</si>
  <si>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</si>
  <si>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</si>
  <si>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</si>
  <si>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</si>
  <si>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</si>
  <si>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</si>
  <si>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</si>
  <si>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</si>
  <si>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</si>
  <si>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</si>
  <si>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</si>
  <si>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</si>
  <si>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</si>
  <si>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</si>
  <si>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</si>
  <si>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</si>
  <si>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</si>
  <si>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</si>
  <si>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</si>
  <si>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</si>
  <si>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</si>
  <si>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</si>
  <si>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</si>
  <si>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</si>
  <si>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</si>
  <si>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</si>
  <si>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</si>
  <si>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</si>
  <si>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</si>
  <si>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</si>
  <si>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</si>
  <si>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</si>
  <si>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</si>
  <si>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</si>
  <si>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</si>
  <si>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</si>
  <si>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</si>
  <si>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</si>
  <si>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</si>
  <si>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</si>
  <si>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</si>
  <si>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</si>
  <si>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</si>
  <si>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</si>
  <si>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</si>
  <si>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</si>
  <si>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</si>
  <si>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</si>
  <si>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</si>
  <si>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</si>
  <si>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</si>
  <si>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</si>
  <si>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</si>
  <si>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</si>
  <si>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</si>
  <si>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</si>
  <si>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</si>
  <si>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</si>
  <si>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</si>
  <si>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</si>
  <si>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</si>
  <si>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</si>
  <si>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</si>
  <si>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</si>
  <si>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</si>
  <si>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</si>
  <si>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</si>
  <si>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</si>
  <si>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</si>
  <si>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</si>
  <si>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</si>
  <si>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</si>
  <si>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</si>
  <si>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</si>
  <si>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</si>
  <si>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</si>
  <si>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</si>
  <si>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</si>
  <si>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</si>
  <si>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</si>
  <si>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</si>
  <si>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</si>
  <si>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</si>
  <si>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</si>
  <si>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</si>
  <si>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</si>
  <si>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</si>
  <si>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</si>
  <si>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</si>
  <si>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</si>
  <si>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</si>
  <si>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</si>
  <si>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</si>
  <si>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</si>
  <si>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</si>
  <si>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</si>
  <si>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</si>
  <si>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</si>
  <si>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</si>
  <si>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</si>
  <si>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</si>
  <si>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</si>
  <si>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</si>
  <si>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</si>
  <si>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</si>
  <si>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</si>
  <si>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</si>
  <si>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</si>
  <si>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</si>
  <si>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</si>
  <si>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</si>
  <si>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</si>
  <si>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</si>
  <si>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</si>
  <si>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</si>
  <si>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</si>
  <si>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</si>
  <si>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</si>
  <si>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</si>
  <si>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</si>
  <si>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</si>
  <si>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</si>
  <si>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</si>
  <si>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</si>
  <si>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</si>
  <si>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</si>
  <si>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</si>
  <si>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</si>
  <si>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</si>
  <si>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</si>
  <si>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</si>
  <si>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</si>
  <si>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</si>
  <si>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</si>
  <si>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</si>
  <si>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</si>
  <si>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</si>
  <si>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</si>
  <si>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</si>
  <si>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</si>
  <si>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</si>
  <si>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</si>
  <si>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</si>
  <si>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</si>
  <si>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</si>
  <si>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</si>
  <si>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</si>
  <si>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</si>
  <si>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</si>
  <si>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</si>
  <si>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</si>
  <si>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</si>
  <si>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</si>
  <si>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</si>
  <si>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</si>
  <si>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</si>
  <si>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</si>
  <si>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</si>
  <si>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</si>
  <si>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</si>
  <si>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</si>
  <si>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</si>
  <si>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</si>
  <si>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</si>
  <si>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</si>
  <si>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</si>
  <si>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</si>
  <si>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</si>
  <si>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</si>
  <si>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</si>
  <si>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</si>
  <si>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</si>
  <si>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</si>
  <si>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</si>
  <si>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</si>
  <si>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</si>
  <si>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</si>
  <si>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</si>
  <si>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</si>
  <si>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</si>
  <si>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</si>
  <si>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</si>
  <si>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</si>
  <si>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</si>
  <si>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</si>
  <si>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</si>
  <si>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</si>
  <si>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</si>
  <si>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</si>
  <si>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</si>
  <si>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</si>
  <si>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</si>
  <si>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</si>
  <si>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</si>
  <si>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</si>
  <si>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</si>
  <si>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</si>
  <si>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</si>
  <si>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</si>
  <si>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</si>
  <si>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</si>
  <si>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</si>
  <si>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</si>
  <si>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</si>
  <si>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</si>
  <si>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</si>
  <si>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</si>
  <si>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</si>
  <si>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</si>
  <si>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</si>
  <si>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</si>
  <si>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</si>
  <si>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</si>
  <si>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</si>
  <si>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</si>
  <si>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</si>
  <si>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</si>
  <si>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</si>
  <si>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</si>
  <si>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</si>
  <si>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</si>
  <si>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</si>
  <si>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</si>
  <si>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</si>
  <si>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</si>
  <si>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</si>
  <si>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</si>
  <si>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</si>
  <si>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</si>
  <si>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</si>
  <si>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</si>
  <si>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</si>
  <si>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</si>
  <si>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</si>
  <si>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</si>
  <si>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</si>
  <si>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</si>
  <si>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</si>
  <si>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</si>
  <si>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</si>
  <si>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</si>
  <si>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</si>
  <si>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</si>
  <si>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</si>
  <si>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</si>
  <si>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</si>
  <si>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</si>
  <si>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</si>
  <si>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</si>
  <si>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</si>
  <si>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</si>
  <si>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</si>
  <si>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</si>
  <si>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</si>
  <si>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</si>
  <si>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</si>
  <si>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</si>
  <si>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</si>
  <si>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</si>
  <si>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</si>
  <si>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</si>
  <si>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</si>
  <si>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</si>
  <si>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</si>
  <si>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</si>
  <si>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</si>
  <si>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</si>
  <si>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</si>
  <si>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</si>
  <si>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</si>
  <si>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</si>
  <si>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</si>
  <si>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</si>
  <si>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</si>
  <si>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</si>
  <si>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</si>
  <si>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</si>
  <si>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</si>
  <si>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</si>
  <si>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</si>
  <si>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</si>
  <si>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</si>
  <si>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</si>
  <si>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</si>
  <si>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</si>
  <si>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</si>
  <si>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</si>
  <si>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</si>
  <si>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</si>
  <si>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</si>
  <si>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</si>
  <si>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</si>
  <si>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</si>
  <si>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</si>
  <si>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</si>
  <si>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</si>
  <si>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</si>
  <si>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</si>
  <si>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</si>
  <si>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</si>
  <si>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</si>
  <si>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</si>
  <si>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</si>
  <si>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</si>
  <si>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</si>
  <si>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</si>
  <si>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</si>
  <si>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</si>
  <si>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</si>
  <si>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</si>
  <si>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</si>
  <si>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</si>
  <si>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</si>
  <si>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</si>
  <si>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</si>
  <si>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</si>
  <si>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</si>
  <si>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</si>
  <si>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</si>
  <si>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</si>
  <si>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</si>
  <si>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</si>
  <si>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</si>
  <si>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</si>
  <si>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</si>
  <si>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</si>
  <si>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</si>
  <si>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</si>
  <si>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</si>
  <si>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</si>
  <si>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</si>
  <si>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</si>
  <si>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</si>
  <si>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</si>
  <si>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</si>
  <si>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</si>
  <si>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</si>
  <si>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</si>
  <si>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</si>
  <si>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</si>
  <si>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</si>
  <si>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</si>
  <si>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</si>
  <si>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</si>
  <si>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</si>
  <si>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</si>
  <si>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</si>
  <si>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</si>
  <si>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</si>
  <si>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</si>
  <si>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</si>
  <si>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</si>
  <si>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</si>
  <si>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</si>
  <si>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</si>
  <si>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</si>
  <si>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</si>
  <si>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</si>
  <si>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</si>
  <si>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</si>
  <si>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</si>
  <si>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</si>
  <si>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</si>
  <si>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</si>
  <si>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</si>
  <si>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</si>
  <si>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</si>
  <si>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</si>
  <si>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</si>
  <si>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</si>
  <si>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</si>
  <si>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</si>
  <si>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</si>
  <si>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</si>
  <si>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</si>
  <si>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</si>
  <si>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</si>
  <si>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</si>
  <si>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</si>
  <si>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</si>
  <si>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</si>
  <si>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</si>
  <si>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</si>
  <si>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</si>
  <si>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</si>
  <si>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</si>
  <si>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</si>
  <si>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</si>
  <si>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</si>
  <si>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</si>
  <si>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</si>
  <si>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</si>
  <si>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</si>
  <si>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</si>
  <si>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</si>
  <si>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</si>
  <si>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</si>
  <si>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</si>
  <si>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</si>
  <si>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</si>
  <si>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</si>
  <si>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</si>
  <si>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</si>
  <si>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</si>
  <si>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</si>
  <si>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</si>
  <si>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</si>
  <si>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</si>
  <si>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</si>
  <si>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</si>
  <si>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</si>
  <si>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</si>
  <si>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</si>
  <si>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</si>
  <si>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</si>
  <si>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</si>
  <si>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</si>
  <si>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</si>
  <si>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</si>
  <si>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</si>
  <si>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</si>
  <si>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</si>
  <si>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</si>
  <si>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</si>
  <si>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</si>
  <si>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</si>
  <si>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</si>
  <si>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</si>
  <si>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</si>
  <si>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</si>
  <si>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</si>
  <si>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</si>
  <si>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</si>
  <si>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</si>
  <si>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</si>
  <si>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</si>
  <si>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</si>
  <si>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</si>
  <si>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</si>
  <si>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</si>
  <si>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</si>
  <si>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</si>
  <si>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</si>
  <si>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</si>
  <si>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</si>
  <si>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</si>
  <si>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</si>
  <si>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</si>
  <si>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</si>
  <si>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</si>
  <si>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</si>
  <si>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</si>
  <si>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</si>
  <si>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</si>
  <si>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</si>
  <si>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</si>
  <si>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</si>
  <si>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</si>
  <si>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</si>
  <si>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</si>
  <si>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</si>
  <si>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</si>
  <si>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</si>
  <si>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</si>
  <si>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</si>
  <si>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</si>
  <si>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</si>
  <si>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</si>
  <si>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</si>
  <si>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</si>
  <si>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</si>
  <si>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</si>
  <si>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</si>
  <si>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</si>
  <si>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</si>
  <si>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</si>
  <si>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</si>
  <si>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</si>
  <si>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</si>
  <si>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</si>
  <si>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</si>
  <si>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</si>
  <si>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</si>
  <si>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</si>
  <si>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</si>
  <si>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</si>
  <si>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</si>
  <si>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</si>
  <si>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</si>
  <si>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</si>
  <si>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</si>
  <si>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</si>
  <si>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</si>
  <si>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</si>
  <si>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</si>
  <si>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</si>
  <si>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</si>
  <si>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</si>
  <si>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</si>
  <si>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</si>
  <si>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</si>
  <si>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</si>
  <si>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</si>
  <si>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</si>
  <si>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</si>
  <si>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</si>
  <si>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</si>
  <si>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</si>
  <si>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</si>
  <si>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</si>
  <si>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</si>
  <si>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</si>
  <si>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</si>
  <si>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</si>
  <si>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</si>
  <si>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</si>
  <si>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</si>
  <si>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</si>
  <si>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</si>
  <si>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</si>
  <si>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</si>
  <si>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</si>
  <si>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</si>
  <si>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</si>
  <si>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</si>
  <si>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</si>
  <si>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</si>
  <si>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</si>
  <si>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</si>
  <si>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</si>
  <si>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</si>
  <si>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</si>
  <si>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</si>
  <si>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</si>
  <si>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</si>
  <si>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</si>
  <si>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</si>
  <si>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</si>
  <si>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</si>
  <si>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</si>
  <si>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</si>
  <si>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</si>
  <si>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</si>
  <si>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</si>
  <si>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</si>
  <si>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</si>
  <si>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</si>
  <si>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</si>
  <si>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</si>
  <si>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</si>
  <si>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</si>
  <si>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</si>
  <si>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</si>
  <si>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</si>
  <si>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</si>
  <si>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</si>
  <si>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</si>
  <si>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</si>
  <si>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</si>
  <si>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</si>
  <si>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</si>
  <si>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</si>
  <si>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</si>
  <si>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</si>
  <si>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</si>
  <si>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</si>
  <si>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</si>
  <si>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</si>
  <si>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</si>
  <si>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</si>
  <si>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</si>
  <si>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</si>
  <si>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</si>
  <si>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</si>
  <si>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</si>
  <si>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</si>
  <si>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</si>
  <si>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</si>
  <si>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</si>
  <si>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</si>
  <si>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</si>
  <si>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</si>
  <si>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</si>
  <si>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</si>
  <si>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</si>
  <si>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</si>
  <si>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</si>
  <si>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</si>
  <si>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</si>
  <si>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</si>
  <si>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</si>
  <si>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</si>
  <si>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</si>
  <si>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</si>
  <si>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</si>
  <si>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</si>
  <si>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</si>
  <si>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</si>
  <si>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</si>
  <si>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</si>
  <si>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</si>
  <si>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</si>
  <si>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</si>
  <si>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</si>
  <si>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</si>
  <si>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</si>
  <si>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</si>
  <si>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</si>
  <si>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</si>
  <si>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</si>
  <si>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</si>
  <si>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</si>
  <si>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</si>
  <si>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</si>
  <si>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</si>
  <si>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</si>
  <si>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</si>
  <si>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</si>
  <si>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</si>
  <si>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</si>
  <si>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</si>
  <si>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</si>
  <si>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</si>
  <si>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</si>
  <si>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</si>
  <si>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</si>
  <si>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</si>
  <si>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</si>
  <si>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</si>
  <si>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</si>
  <si>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</si>
  <si>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</si>
  <si>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</si>
  <si>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</si>
  <si>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</si>
  <si>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</si>
  <si>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</si>
  <si>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</si>
  <si>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</si>
  <si>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</si>
  <si>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</si>
  <si>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</si>
  <si>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</si>
  <si>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</si>
  <si>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</si>
  <si>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</si>
  <si>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</si>
  <si>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</si>
  <si>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</si>
  <si>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</si>
  <si>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</si>
  <si>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</si>
  <si>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</si>
  <si>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</si>
  <si>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</si>
  <si>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</si>
  <si>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</si>
  <si>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</si>
  <si>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</si>
  <si>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</si>
  <si>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</si>
  <si>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</si>
  <si>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</si>
  <si>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</si>
  <si>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</si>
  <si>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</si>
  <si>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</si>
  <si>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</si>
  <si>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</si>
  <si>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</si>
  <si>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</si>
  <si>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</si>
  <si>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</si>
  <si>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</si>
  <si>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</si>
  <si>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</si>
  <si>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</si>
  <si>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</si>
  <si>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</si>
  <si>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</si>
  <si>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</si>
  <si>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</si>
  <si>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</si>
  <si>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</si>
  <si>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</si>
  <si>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</si>
  <si>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</si>
  <si>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</si>
  <si>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</si>
  <si>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</si>
  <si>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</si>
  <si>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</si>
  <si>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</si>
  <si>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</si>
  <si>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</si>
  <si>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</si>
  <si>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</si>
  <si>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</si>
  <si>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</si>
  <si>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</si>
  <si>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</si>
  <si>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</si>
  <si>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</si>
  <si>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</si>
  <si>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</si>
  <si>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</si>
  <si>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</si>
  <si>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</si>
  <si>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</si>
  <si>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</si>
  <si>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</si>
  <si>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</si>
  <si>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</si>
  <si>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</si>
  <si>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</si>
  <si>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</si>
  <si>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</si>
  <si>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</si>
  <si>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</si>
  <si>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</si>
  <si>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</si>
  <si>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</si>
  <si>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</si>
  <si>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</si>
  <si>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</si>
  <si>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</si>
  <si>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</si>
  <si>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</si>
  <si>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</si>
  <si>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</si>
  <si>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</si>
  <si>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</si>
  <si>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</si>
  <si>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</si>
  <si>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</si>
  <si>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</si>
  <si>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</si>
  <si>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</si>
  <si>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</si>
  <si>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</si>
  <si>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</si>
  <si>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</si>
  <si>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</si>
  <si>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</si>
  <si>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</si>
  <si>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</si>
  <si>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</si>
  <si>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</si>
  <si>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</si>
  <si>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</si>
  <si>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</si>
  <si>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</si>
  <si>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</si>
  <si>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</si>
  <si>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</si>
  <si>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</si>
  <si>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</si>
  <si>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</si>
  <si>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</si>
  <si>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</si>
  <si>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</si>
  <si>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</si>
  <si>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</si>
  <si>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</si>
  <si>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</si>
  <si>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</si>
  <si>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</si>
  <si>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</si>
  <si>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</si>
  <si>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</si>
  <si>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</si>
  <si>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</si>
  <si>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</si>
  <si>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</si>
  <si>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</si>
  <si>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</si>
  <si>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</si>
  <si>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</si>
  <si>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</si>
  <si>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</si>
  <si>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</si>
  <si>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</si>
  <si>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</si>
  <si>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</si>
  <si>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</si>
  <si>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</si>
  <si>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</si>
  <si>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</si>
  <si>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</si>
  <si>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</si>
  <si>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</si>
  <si>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</si>
  <si>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</si>
  <si>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</si>
  <si>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</si>
  <si>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</si>
  <si>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</si>
  <si>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</si>
  <si>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</si>
  <si>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</si>
  <si>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</si>
  <si>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</si>
  <si>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</si>
  <si>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</si>
  <si>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</si>
  <si>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</si>
  <si>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</si>
  <si>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</si>
  <si>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</si>
  <si>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</si>
  <si>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</si>
  <si>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</si>
  <si>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</si>
  <si>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</si>
  <si>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</si>
  <si>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</si>
  <si>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</si>
  <si>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</si>
  <si>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</si>
  <si>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</si>
  <si>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</si>
  <si>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</si>
  <si>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</si>
  <si>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</si>
  <si>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</si>
  <si>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</si>
  <si>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</si>
  <si>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</si>
  <si>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</si>
  <si>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</si>
  <si>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</si>
  <si>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</si>
  <si>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</si>
  <si>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</si>
  <si>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</si>
  <si>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</si>
  <si>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</si>
  <si>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</si>
  <si>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</si>
  <si>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</si>
  <si>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</si>
  <si>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</si>
  <si>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</si>
  <si>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</si>
  <si>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</si>
  <si>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</si>
  <si>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</si>
  <si>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</si>
  <si>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</si>
  <si>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</si>
  <si>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</si>
  <si>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</si>
  <si>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</si>
  <si>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</si>
  <si>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</si>
  <si>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</si>
  <si>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</si>
  <si>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</si>
  <si>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</si>
  <si>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</si>
  <si>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</si>
  <si>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</si>
  <si>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</si>
  <si>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</si>
  <si>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</si>
  <si>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</si>
  <si>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</si>
  <si>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</si>
  <si>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</si>
  <si>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</si>
  <si>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</si>
  <si>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</si>
  <si>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</si>
  <si>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</si>
  <si>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</si>
  <si>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</si>
  <si>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</si>
  <si>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</si>
  <si>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</si>
  <si>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</si>
  <si>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</si>
  <si>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</si>
  <si>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</si>
  <si>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</si>
  <si>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</si>
  <si>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</si>
  <si>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</si>
  <si>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</si>
  <si>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</si>
  <si>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</si>
  <si>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</si>
  <si>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</si>
  <si>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</si>
  <si>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</si>
  <si>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</si>
  <si>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</si>
  <si>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</si>
  <si>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</si>
  <si>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</si>
  <si>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</si>
  <si>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</si>
  <si>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</si>
  <si>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</si>
  <si>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</si>
  <si>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</si>
  <si>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</si>
  <si>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</si>
  <si>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</si>
  <si>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</si>
  <si>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</si>
  <si>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</si>
  <si>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</si>
  <si>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</si>
  <si>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</si>
  <si>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</si>
  <si>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</si>
  <si>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</si>
  <si>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</si>
  <si>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</si>
  <si>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</si>
  <si>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</si>
  <si>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</si>
  <si>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</si>
  <si>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</si>
  <si>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</si>
  <si>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</si>
  <si>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</si>
  <si>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</si>
  <si>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</si>
  <si>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</si>
  <si>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</si>
  <si>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</si>
  <si>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</si>
  <si>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</si>
  <si>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</si>
  <si>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</si>
  <si>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</si>
  <si>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</si>
  <si>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</si>
  <si>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</si>
  <si>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</si>
  <si>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</si>
  <si>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</si>
  <si>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</si>
  <si>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</si>
  <si>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</si>
  <si>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</si>
  <si>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</si>
  <si>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</si>
  <si>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</si>
  <si>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</si>
  <si>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</si>
  <si>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</si>
  <si>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</si>
  <si>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</si>
  <si>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</si>
  <si>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</si>
  <si>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</si>
  <si>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</si>
  <si>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</si>
  <si>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</si>
  <si>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</si>
  <si>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</si>
  <si>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</si>
  <si>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</si>
  <si>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</si>
  <si>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</si>
  <si>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</si>
  <si>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</si>
  <si>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</si>
  <si>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</si>
  <si>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</si>
  <si>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</si>
  <si>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</si>
  <si>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</si>
  <si>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</si>
  <si>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</si>
  <si>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</si>
  <si>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</si>
  <si>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</si>
  <si>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</si>
  <si>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</si>
  <si>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</si>
  <si>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</si>
  <si>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</si>
  <si>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</si>
  <si>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</si>
  <si>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</si>
  <si>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</si>
  <si>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</si>
  <si>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</si>
  <si>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</si>
  <si>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</si>
  <si>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</si>
  <si>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</si>
  <si>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</si>
  <si>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</si>
  <si>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</si>
  <si>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</si>
  <si>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</si>
  <si>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</si>
  <si>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</si>
  <si>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</si>
  <si>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</si>
  <si>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</si>
  <si>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</si>
  <si>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</si>
  <si>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</si>
  <si>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</si>
  <si>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</si>
  <si>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</si>
  <si>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</si>
  <si>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</si>
  <si>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</si>
  <si>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</si>
  <si>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</si>
  <si>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</si>
  <si>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</si>
  <si>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</si>
  <si>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</si>
  <si>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</si>
  <si>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</si>
  <si>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</si>
  <si>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</si>
  <si>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</si>
  <si>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</si>
  <si>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</si>
  <si>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</si>
  <si>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</si>
  <si>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</si>
  <si>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</si>
  <si>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</si>
  <si>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</si>
  <si>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</si>
  <si>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</si>
  <si>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</si>
  <si>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</si>
  <si>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</si>
  <si>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</si>
  <si>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</si>
  <si>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</si>
  <si>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</si>
  <si>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</si>
  <si>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</si>
  <si>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</si>
  <si>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</si>
  <si>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</si>
  <si>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</si>
  <si>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</si>
  <si>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</si>
  <si>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</si>
  <si>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</si>
  <si>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</si>
  <si>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</si>
  <si>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</si>
  <si>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</si>
  <si>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</si>
  <si>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</si>
  <si>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</si>
  <si>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</si>
  <si>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</si>
  <si>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</si>
  <si>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</si>
  <si>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</si>
  <si>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</si>
  <si>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</si>
  <si>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</si>
  <si>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</si>
  <si>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</si>
  <si>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</si>
  <si>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</si>
  <si>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</si>
  <si>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</si>
  <si>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</si>
  <si>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</si>
  <si>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</si>
  <si>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</si>
  <si>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</si>
  <si>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</si>
  <si>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</si>
  <si>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</si>
  <si>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</si>
  <si>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</si>
  <si>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</si>
  <si>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</si>
  <si>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</si>
  <si>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</si>
  <si>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</si>
  <si>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</si>
  <si>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</si>
  <si>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</si>
  <si>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</si>
  <si>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</si>
  <si>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</si>
  <si>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</si>
  <si>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</si>
  <si>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</si>
  <si>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</si>
  <si>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</si>
  <si>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</si>
  <si>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</si>
  <si>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</si>
  <si>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</si>
  <si>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</si>
  <si>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</si>
  <si>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</si>
  <si>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</si>
  <si>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</si>
  <si>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</si>
  <si>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</si>
  <si>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</si>
  <si>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</si>
  <si>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</si>
  <si>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</si>
  <si>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</si>
  <si>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</si>
  <si>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</si>
  <si>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</si>
  <si>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</si>
  <si>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</si>
  <si>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</si>
  <si>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</si>
  <si>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</si>
  <si>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</si>
  <si>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</si>
  <si>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</si>
  <si>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</si>
  <si>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</si>
  <si>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</si>
  <si>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</si>
  <si>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</si>
  <si>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</si>
  <si>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</si>
  <si>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</si>
  <si>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</si>
  <si>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</si>
  <si>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</si>
  <si>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</si>
  <si>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</si>
  <si>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</si>
  <si>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</si>
  <si>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</si>
  <si>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</si>
  <si>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</si>
  <si>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</si>
  <si>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</si>
  <si>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</si>
  <si>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</si>
  <si>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</si>
  <si>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</si>
  <si>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</si>
  <si>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</si>
  <si>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</si>
  <si>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</si>
  <si>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</si>
  <si>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</si>
  <si>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</si>
  <si>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</si>
  <si>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</si>
  <si>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</si>
  <si>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</si>
  <si>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</si>
  <si>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</si>
  <si>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</si>
  <si>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</si>
  <si>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</si>
  <si>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</si>
  <si>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</si>
  <si>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</si>
  <si>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</si>
  <si>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</si>
  <si>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</si>
  <si>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</si>
  <si>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</si>
  <si>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</si>
  <si>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</si>
  <si>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</si>
  <si>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</si>
  <si>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</si>
  <si>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</si>
  <si>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</si>
  <si>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</si>
  <si>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</si>
  <si>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</si>
  <si>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</si>
  <si>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</si>
  <si>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</si>
  <si>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</si>
  <si>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</si>
  <si>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</si>
  <si>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</si>
  <si>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</si>
  <si>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</si>
  <si>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</si>
  <si>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</si>
  <si>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</si>
  <si>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</si>
  <si>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</si>
  <si>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</si>
  <si>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</si>
  <si>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</si>
  <si>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</si>
  <si>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</si>
  <si>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</si>
  <si>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</si>
  <si>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</si>
  <si>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</si>
  <si>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</si>
  <si>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</si>
  <si>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</si>
  <si>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</si>
  <si>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</si>
  <si>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</si>
  <si>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</si>
  <si>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</si>
  <si>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</si>
  <si>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</si>
  <si>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</si>
  <si>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</si>
  <si>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</si>
  <si>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</si>
  <si>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</si>
  <si>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</si>
  <si>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</si>
  <si>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</si>
  <si>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</si>
  <si>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</si>
  <si>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</si>
  <si>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</si>
  <si>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</si>
  <si>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</si>
  <si>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</si>
  <si>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</si>
  <si>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</si>
  <si>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</si>
  <si>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</si>
  <si>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</si>
  <si>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</si>
  <si>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</si>
  <si>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</si>
  <si>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</si>
  <si>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</si>
  <si>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</si>
  <si>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</si>
  <si>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</si>
  <si>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</si>
  <si>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</si>
  <si>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</si>
  <si>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</si>
  <si>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</si>
  <si>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</si>
  <si>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</si>
  <si>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</si>
  <si>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</si>
  <si>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</si>
  <si>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</si>
  <si>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</si>
  <si>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</si>
  <si>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</si>
  <si>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</si>
  <si>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</si>
  <si>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</si>
  <si>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</si>
  <si>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</si>
  <si>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</si>
  <si>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</si>
  <si>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</si>
  <si>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</si>
  <si>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</si>
  <si>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</si>
  <si>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</si>
  <si>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</si>
  <si>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</si>
  <si>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</si>
  <si>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</si>
  <si>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</si>
  <si>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</si>
  <si>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</si>
  <si>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</si>
  <si>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</si>
  <si>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</si>
  <si>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</si>
  <si>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</si>
  <si>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</si>
  <si>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</si>
  <si>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</si>
  <si>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</si>
  <si>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</si>
  <si>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</si>
  <si>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</si>
  <si>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</si>
  <si>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</si>
  <si>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</si>
  <si>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</si>
  <si>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</si>
  <si>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</si>
  <si>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</si>
  <si>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</si>
  <si>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</si>
  <si>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</si>
  <si>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</si>
  <si>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</si>
  <si>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</si>
  <si>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</si>
  <si>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</si>
  <si>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</si>
  <si>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</si>
  <si>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</si>
  <si>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</si>
  <si>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</si>
  <si>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</si>
  <si>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</si>
  <si>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</si>
  <si>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</si>
  <si>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</si>
  <si>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</si>
  <si>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</si>
  <si>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</si>
  <si>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</si>
  <si>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</si>
  <si>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</si>
  <si>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</si>
  <si>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</si>
  <si>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</si>
  <si>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</si>
  <si>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</si>
  <si>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</si>
  <si>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</si>
  <si>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</si>
  <si>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</si>
  <si>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</si>
  <si>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</si>
  <si>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</si>
  <si>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</si>
  <si>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</si>
  <si>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</si>
  <si>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</si>
  <si>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</si>
  <si>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</si>
  <si>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</si>
  <si>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</si>
  <si>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</si>
  <si>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</si>
  <si>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</si>
  <si>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</si>
  <si>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</si>
  <si>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</si>
  <si>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</si>
  <si>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</si>
  <si>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</si>
  <si>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</si>
  <si>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</si>
  <si>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</si>
  <si>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</si>
  <si>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</si>
  <si>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</si>
  <si>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</si>
  <si>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</si>
  <si>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</si>
  <si>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</si>
  <si>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</si>
  <si>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</si>
  <si>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</si>
  <si>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</si>
  <si>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</si>
  <si>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</si>
  <si>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</si>
  <si>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</si>
  <si>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</si>
  <si>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</si>
  <si>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</si>
  <si>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</si>
  <si>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</si>
  <si>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</si>
  <si>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</si>
  <si>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</si>
  <si>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</si>
  <si>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</si>
  <si>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</si>
  <si>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</si>
  <si>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</si>
  <si>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</si>
  <si>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</si>
  <si>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</si>
  <si>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</si>
  <si>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</si>
  <si>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</si>
  <si>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</si>
  <si>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</si>
  <si>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</si>
  <si>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</si>
  <si>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</si>
  <si>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</si>
  <si>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</si>
  <si>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</si>
  <si>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</si>
  <si>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</si>
  <si>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</si>
  <si>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</si>
  <si>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</si>
  <si>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</si>
  <si>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</si>
  <si>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</si>
  <si>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</si>
  <si>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</si>
  <si>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</si>
  <si>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</si>
  <si>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</si>
  <si>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</si>
  <si>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</si>
  <si>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</si>
  <si>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</si>
  <si>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</si>
  <si>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</si>
  <si>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</si>
  <si>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</si>
  <si>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</si>
  <si>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</si>
  <si>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</si>
  <si>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</si>
  <si>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</si>
  <si>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</si>
  <si>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</si>
  <si>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</si>
  <si>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</si>
  <si>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</si>
  <si>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</si>
  <si>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</si>
  <si>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</si>
  <si>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</si>
  <si>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</si>
  <si>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</si>
  <si>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</si>
  <si>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</si>
  <si>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</si>
  <si>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</si>
  <si>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</si>
  <si>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</si>
  <si>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</si>
  <si>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</si>
  <si>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</si>
  <si>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</si>
  <si>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</si>
  <si>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</si>
  <si>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</si>
  <si>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</si>
  <si>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</si>
  <si>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</si>
  <si>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</si>
  <si>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</si>
  <si>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</si>
  <si>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</si>
  <si>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</si>
  <si>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</si>
  <si>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</si>
  <si>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</si>
  <si>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</si>
  <si>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</si>
  <si>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</si>
  <si>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</si>
  <si>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</si>
  <si>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</si>
  <si>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</si>
  <si>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</si>
  <si>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</si>
  <si>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</si>
  <si>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</si>
  <si>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</si>
  <si>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</si>
  <si>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</si>
  <si>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</si>
  <si>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</si>
  <si>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</si>
  <si>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</si>
  <si>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</si>
  <si>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</si>
  <si>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</si>
  <si>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</si>
  <si>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</si>
  <si>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</si>
  <si>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</si>
  <si>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</si>
  <si>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</si>
  <si>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</si>
  <si>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</si>
  <si>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</si>
  <si>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</si>
  <si>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</si>
  <si>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</si>
  <si>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</si>
  <si>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</si>
  <si>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</si>
  <si>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</si>
  <si>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</si>
  <si>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</si>
  <si>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</si>
  <si>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</si>
  <si>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</si>
  <si>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</si>
  <si>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</si>
  <si>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</si>
  <si>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</si>
  <si>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</si>
  <si>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</si>
  <si>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</si>
  <si>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</si>
  <si>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</si>
  <si>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</si>
  <si>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</si>
  <si>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</si>
  <si>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</si>
  <si>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</si>
  <si>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</si>
  <si>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</si>
  <si>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</si>
  <si>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</si>
  <si>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</si>
  <si>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</si>
  <si>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</si>
  <si>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</si>
  <si>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</si>
  <si>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</si>
  <si>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</si>
  <si>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</si>
  <si>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</si>
  <si>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</si>
  <si>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</si>
  <si>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</si>
  <si>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</si>
  <si>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</si>
  <si>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</si>
  <si>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</si>
  <si>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</si>
  <si>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</si>
  <si>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</si>
  <si>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</si>
  <si>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</si>
  <si>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</si>
  <si>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</si>
  <si>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</si>
  <si>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</si>
  <si>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</si>
  <si>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</si>
  <si>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</si>
  <si>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</si>
  <si>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</si>
  <si>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</si>
  <si>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</si>
  <si>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</si>
  <si>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</si>
  <si>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</si>
  <si>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</si>
  <si>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</si>
  <si>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</si>
  <si>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</si>
  <si>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</si>
  <si>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</si>
  <si>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</si>
  <si>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</si>
  <si>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</si>
  <si>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</si>
  <si>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</si>
  <si>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</si>
  <si>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</si>
  <si>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</si>
  <si>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</si>
  <si>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</si>
  <si>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</si>
  <si>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</si>
  <si>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</si>
  <si>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</si>
  <si>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</si>
  <si>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</si>
  <si>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</si>
  <si>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</si>
  <si>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</si>
  <si>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</si>
  <si>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</si>
  <si>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</si>
  <si>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</si>
  <si>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</si>
  <si>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</si>
  <si>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</si>
  <si>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</si>
  <si>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</si>
  <si>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</si>
  <si>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</si>
  <si>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</si>
  <si>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</si>
  <si>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</si>
  <si>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</si>
  <si>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</si>
  <si>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</si>
  <si>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</si>
  <si>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</si>
  <si>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</si>
  <si>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</si>
  <si>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</si>
  <si>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</si>
  <si>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</si>
  <si>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</si>
  <si>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</si>
  <si>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</si>
  <si>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</si>
  <si>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</si>
  <si>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</si>
  <si>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</si>
  <si>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</si>
  <si>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</si>
  <si>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</si>
  <si>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</si>
  <si>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</si>
  <si>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</si>
  <si>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</si>
  <si>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</si>
  <si>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</si>
  <si>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</si>
  <si>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</si>
  <si>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</si>
  <si>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</si>
  <si>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</si>
  <si>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</si>
  <si>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</si>
  <si>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</si>
  <si>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</si>
  <si>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</si>
  <si>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</si>
  <si>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</si>
  <si>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</si>
  <si>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</si>
  <si>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</si>
  <si>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</si>
  <si>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</si>
  <si>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</si>
  <si>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</si>
  <si>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</si>
  <si>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</si>
  <si>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</si>
  <si>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</si>
  <si>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</si>
  <si>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</si>
  <si>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</si>
  <si>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</si>
  <si>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</si>
  <si>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</si>
  <si>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</si>
  <si>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</si>
  <si>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</si>
  <si>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</si>
  <si>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</si>
  <si>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</si>
  <si>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</si>
  <si>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</si>
  <si>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</si>
  <si>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</si>
  <si>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</si>
  <si>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</si>
  <si>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</si>
  <si>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</si>
  <si>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</si>
  <si>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</si>
  <si>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</si>
  <si>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</si>
  <si>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</si>
  <si>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</si>
  <si>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</si>
  <si>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</si>
  <si>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</si>
  <si>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</si>
  <si>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</si>
  <si>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</si>
  <si>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</si>
  <si>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</si>
  <si>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</si>
  <si>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</si>
  <si>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</si>
  <si>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</si>
  <si>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</si>
  <si>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</si>
  <si>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</si>
  <si>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</si>
  <si>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</si>
  <si>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</si>
  <si>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</si>
  <si>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</si>
  <si>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</si>
  <si>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</si>
  <si>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</si>
  <si>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</si>
  <si>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</si>
  <si>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</si>
  <si>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</si>
  <si>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</si>
  <si>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</si>
  <si>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</si>
  <si>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</si>
  <si>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</si>
  <si>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</si>
  <si>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</si>
  <si>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</si>
  <si>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</si>
  <si>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</si>
  <si>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</si>
  <si>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</si>
  <si>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</si>
  <si>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</si>
  <si>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</si>
  <si>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</si>
  <si>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</si>
  <si>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</si>
  <si>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</si>
  <si>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</si>
  <si>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</si>
  <si>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</si>
  <si>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</si>
  <si>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</si>
  <si>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</si>
  <si>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</si>
  <si>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</si>
  <si>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</si>
  <si>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</si>
  <si>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</si>
  <si>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</si>
  <si>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</si>
  <si>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</si>
  <si>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</si>
  <si>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</si>
  <si>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</si>
  <si>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</si>
  <si>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</si>
  <si>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</si>
  <si>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</si>
  <si>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</si>
  <si>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</si>
  <si>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</si>
  <si>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</si>
  <si>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</si>
  <si>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</si>
  <si>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</si>
  <si>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</si>
  <si>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</si>
  <si>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</si>
  <si>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</si>
  <si>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</si>
  <si>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</si>
  <si>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</si>
  <si>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</si>
  <si>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</si>
  <si>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</si>
  <si>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</si>
  <si>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</si>
  <si>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</si>
  <si>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</si>
  <si>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</si>
  <si>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</si>
  <si>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</si>
  <si>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</si>
  <si>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</si>
  <si>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</si>
  <si>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</si>
  <si>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</si>
  <si>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</si>
  <si>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</si>
  <si>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</si>
  <si>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</si>
  <si>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</si>
  <si>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</si>
  <si>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</si>
  <si>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</si>
  <si>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</si>
  <si>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</si>
  <si>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</si>
  <si>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</si>
  <si>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</si>
  <si>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</si>
  <si>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</si>
  <si>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</si>
  <si>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</si>
  <si>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</si>
  <si>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</si>
  <si>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</si>
  <si>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</si>
  <si>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</si>
  <si>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</si>
  <si>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</si>
  <si>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</si>
  <si>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</si>
  <si>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</si>
  <si>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</si>
  <si>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</si>
  <si>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</si>
  <si>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</si>
  <si>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</si>
  <si>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</si>
  <si>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</si>
  <si>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</si>
  <si>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</si>
  <si>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</si>
  <si>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</si>
  <si>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</si>
  <si>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</si>
  <si>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</si>
  <si>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</si>
  <si>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</si>
  <si>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</si>
  <si>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</si>
  <si>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</si>
  <si>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</si>
  <si>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</si>
  <si>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</si>
  <si>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</si>
  <si>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</si>
  <si>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</si>
  <si>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</si>
  <si>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</si>
  <si>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</si>
  <si>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</si>
  <si>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</si>
  <si>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</si>
  <si>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</si>
  <si>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</si>
  <si>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</si>
  <si>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</si>
  <si>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</si>
  <si>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</si>
  <si>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</si>
  <si>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</si>
  <si>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</si>
  <si>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</si>
  <si>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</si>
  <si>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</si>
  <si>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</si>
  <si>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</si>
  <si>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</si>
  <si>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</si>
  <si>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</si>
  <si>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</si>
  <si>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</si>
  <si>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</si>
  <si>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</si>
  <si>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</si>
  <si>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</si>
  <si>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</si>
  <si>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</si>
  <si>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</si>
  <si>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</si>
  <si>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</si>
  <si>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</si>
  <si>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</si>
  <si>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</si>
  <si>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</si>
  <si>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</si>
  <si>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</si>
  <si>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</si>
  <si>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</si>
  <si>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</si>
  <si>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</si>
  <si>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</si>
  <si>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</si>
  <si>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</si>
  <si>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</si>
  <si>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</si>
  <si>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</si>
  <si>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</si>
  <si>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</si>
  <si>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</si>
  <si>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</si>
  <si>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</si>
  <si>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</si>
  <si>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</si>
  <si>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</si>
  <si>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</si>
  <si>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</si>
  <si>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</si>
  <si>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</si>
  <si>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</si>
  <si>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</si>
  <si>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</si>
  <si>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</si>
  <si>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</si>
  <si>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</si>
  <si>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</si>
  <si>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</si>
  <si>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</si>
  <si>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</si>
  <si>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</si>
  <si>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</si>
  <si>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</si>
  <si>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</si>
  <si>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</si>
  <si>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</si>
  <si>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</si>
  <si>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</si>
  <si>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</si>
  <si>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</si>
  <si>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</si>
  <si>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</si>
  <si>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</si>
  <si>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</si>
  <si>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</si>
  <si>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</si>
  <si>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</si>
  <si>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</si>
  <si>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</si>
  <si>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</si>
  <si>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</si>
  <si>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</si>
  <si>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</si>
  <si>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</si>
  <si>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</si>
  <si>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</si>
  <si>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</si>
  <si>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</si>
  <si>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</si>
  <si>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</si>
  <si>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</si>
  <si>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</si>
  <si>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</si>
  <si>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</si>
  <si>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</si>
  <si>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</si>
  <si>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</si>
  <si>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</si>
  <si>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</si>
  <si>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</si>
  <si>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</si>
  <si>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</si>
  <si>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</si>
  <si>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</si>
  <si>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</si>
  <si>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</si>
  <si>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</si>
  <si>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</si>
  <si>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</si>
  <si>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</si>
  <si>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</si>
  <si>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</si>
  <si>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</si>
  <si>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</si>
  <si>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</si>
  <si>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</si>
  <si>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</si>
  <si>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</si>
  <si>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</si>
  <si>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</si>
  <si>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</si>
  <si>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</si>
  <si>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</si>
  <si>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</si>
  <si>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</si>
  <si>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</si>
  <si>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</si>
  <si>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</si>
  <si>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</si>
  <si>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</si>
  <si>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</si>
  <si>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</si>
  <si>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</si>
  <si>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</si>
  <si>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</si>
  <si>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</si>
  <si>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</si>
  <si>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</si>
  <si>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</si>
  <si>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</si>
  <si>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</si>
  <si>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</si>
  <si>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</si>
  <si>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</si>
  <si>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</si>
  <si>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</si>
  <si>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</si>
  <si>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</si>
  <si>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</si>
  <si>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</si>
  <si>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</si>
  <si>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</si>
  <si>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</si>
  <si>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</si>
  <si>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</si>
  <si>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</si>
  <si>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</si>
  <si>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</si>
  <si>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</si>
  <si>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</si>
  <si>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</si>
  <si>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</si>
  <si>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</si>
  <si>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</si>
  <si>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</si>
  <si>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</si>
  <si>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</si>
  <si>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</si>
  <si>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</si>
  <si>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</si>
  <si>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</si>
  <si>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</si>
  <si>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</si>
  <si>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</si>
  <si>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</si>
  <si>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</si>
  <si>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</si>
  <si>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</si>
  <si>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</si>
  <si>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</si>
  <si>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</si>
  <si>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</si>
  <si>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</si>
  <si>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</si>
  <si>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</si>
  <si>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</si>
  <si>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</si>
  <si>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</si>
  <si>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</si>
  <si>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</si>
  <si>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</si>
  <si>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</si>
  <si>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</si>
  <si>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</si>
  <si>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</si>
  <si>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</si>
  <si>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</si>
  <si>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</si>
  <si>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</si>
  <si>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</si>
  <si>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</si>
  <si>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</si>
  <si>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</si>
  <si>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</si>
  <si>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</si>
  <si>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</si>
  <si>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</si>
  <si>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</si>
  <si>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</si>
  <si>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</si>
  <si>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</si>
  <si>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</si>
  <si>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</si>
  <si>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</si>
  <si>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</si>
  <si>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</si>
  <si>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</si>
  <si>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</si>
  <si>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</si>
  <si>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</si>
  <si>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</si>
  <si>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</si>
  <si>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</si>
  <si>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</si>
  <si>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</si>
  <si>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</si>
  <si>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</si>
  <si>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</si>
  <si>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</si>
  <si>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</si>
  <si>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</si>
  <si>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</si>
  <si>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</si>
  <si>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</si>
  <si>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</si>
  <si>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</si>
  <si>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</si>
  <si>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</si>
  <si>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</si>
  <si>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</si>
  <si>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</si>
  <si>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</si>
  <si>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</si>
  <si>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</si>
  <si>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</si>
  <si>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</si>
  <si>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</si>
  <si>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</si>
  <si>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</si>
  <si>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</si>
  <si>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</si>
  <si>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</si>
  <si>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</si>
  <si>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</si>
  <si>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</si>
  <si>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</si>
  <si>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</si>
  <si>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</si>
  <si>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</si>
  <si>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</si>
  <si>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</si>
  <si>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</si>
  <si>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</si>
  <si>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</si>
  <si>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</si>
  <si>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</si>
  <si>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</si>
  <si>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</si>
  <si>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</si>
  <si>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</si>
  <si>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</si>
  <si>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</si>
  <si>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</si>
  <si>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</si>
  <si>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</si>
  <si>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</si>
  <si>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</si>
  <si>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</si>
  <si>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</si>
  <si>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</si>
  <si>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</si>
  <si>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</si>
  <si>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</si>
  <si>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</si>
  <si>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</si>
  <si>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</si>
  <si>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</si>
  <si>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</si>
  <si>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</si>
  <si>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</si>
  <si>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</si>
  <si>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</si>
  <si>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</si>
  <si>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</si>
  <si>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</si>
  <si>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</si>
  <si>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</si>
  <si>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</si>
  <si>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</si>
  <si>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</si>
  <si>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</si>
  <si>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</si>
  <si>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</si>
  <si>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</si>
  <si>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</si>
  <si>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</si>
  <si>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</si>
  <si>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</si>
  <si>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</si>
  <si>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</si>
  <si>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</si>
  <si>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</si>
  <si>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</si>
  <si>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</si>
  <si>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</si>
  <si>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</si>
  <si>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</si>
  <si>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</si>
  <si>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</si>
  <si>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</si>
  <si>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</si>
  <si>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</si>
  <si>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</si>
  <si>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</si>
  <si>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</si>
  <si>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</si>
  <si>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</si>
  <si>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</si>
  <si>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</si>
  <si>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</si>
  <si>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</si>
  <si>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</si>
  <si>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</si>
  <si>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</si>
  <si>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</si>
  <si>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</si>
  <si>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</si>
  <si>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</si>
  <si>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</si>
  <si>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</si>
  <si>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</si>
  <si>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</si>
  <si>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</si>
  <si>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</si>
  <si>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</si>
  <si>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</si>
  <si>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</si>
  <si>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</si>
  <si>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</si>
  <si>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</si>
  <si>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</si>
  <si>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</si>
  <si>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</si>
  <si>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</si>
  <si>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</si>
  <si>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</si>
  <si>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</si>
  <si>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</si>
  <si>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</si>
  <si>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</si>
  <si>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</si>
  <si>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</si>
  <si>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</si>
  <si>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</si>
  <si>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</si>
  <si>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</si>
  <si>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</si>
  <si>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</si>
  <si>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</si>
  <si>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</si>
  <si>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</si>
  <si>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</si>
  <si>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</si>
  <si>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</si>
  <si>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</si>
  <si>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</si>
  <si>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</si>
  <si>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</si>
  <si>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</si>
  <si>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</si>
  <si>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</si>
  <si>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</si>
  <si>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</si>
  <si>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</si>
  <si>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</si>
  <si>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</si>
  <si>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</si>
  <si>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</si>
  <si>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</si>
  <si>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</si>
  <si>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</si>
  <si>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</si>
  <si>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</si>
  <si>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</si>
  <si>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</si>
  <si>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</si>
  <si>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</si>
  <si>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</si>
  <si>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</si>
  <si>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</si>
  <si>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</si>
  <si>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</si>
  <si>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</si>
  <si>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</si>
  <si>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</si>
  <si>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</si>
  <si>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</si>
  <si>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</si>
  <si>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</si>
  <si>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</si>
  <si>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</si>
  <si>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</si>
  <si>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</si>
  <si>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</si>
  <si>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</si>
  <si>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</si>
  <si>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</si>
  <si>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</si>
  <si>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</si>
  <si>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</si>
  <si>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</si>
  <si>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</si>
  <si>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</si>
  <si>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</si>
  <si>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</si>
  <si>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</si>
  <si>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</si>
  <si>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</si>
  <si>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</si>
  <si>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</si>
  <si>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</si>
  <si>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</si>
  <si>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</si>
  <si>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</si>
  <si>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</si>
  <si>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</si>
  <si>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</si>
  <si>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</si>
  <si>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</si>
  <si>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</si>
  <si>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</si>
  <si>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</si>
  <si>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</si>
  <si>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</si>
  <si>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</si>
  <si>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</si>
  <si>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</si>
  <si>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</si>
  <si>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</si>
  <si>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</si>
  <si>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</si>
  <si>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</si>
  <si>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</si>
  <si>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</si>
  <si>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</si>
  <si>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</si>
  <si>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</si>
  <si>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</si>
  <si>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</si>
  <si>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</si>
  <si>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</si>
  <si>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</si>
  <si>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</si>
  <si>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</si>
  <si>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</si>
  <si>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</si>
  <si>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</si>
  <si>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</si>
  <si>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</si>
  <si>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</si>
  <si>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</si>
  <si>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</si>
  <si>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</si>
  <si>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</si>
  <si>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</si>
  <si>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</si>
  <si>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</si>
  <si>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</si>
  <si>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</si>
  <si>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</si>
  <si>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</si>
  <si>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</si>
  <si>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</si>
  <si>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</si>
  <si>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</si>
  <si>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</si>
  <si>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</si>
  <si>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</si>
  <si>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</si>
  <si>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</si>
  <si>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</si>
  <si>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</si>
  <si>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</si>
  <si>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</si>
  <si>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</si>
  <si>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</si>
  <si>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</si>
  <si>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</si>
  <si>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</si>
  <si>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</si>
  <si>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</si>
  <si>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</si>
  <si>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</si>
  <si>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</si>
  <si>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</si>
  <si>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</si>
  <si>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</si>
  <si>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</si>
  <si>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</si>
  <si>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</si>
  <si>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</si>
  <si>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</si>
  <si>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</si>
  <si>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</si>
  <si>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</si>
  <si>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</si>
  <si>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</si>
  <si>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</si>
  <si>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</si>
  <si>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</si>
  <si>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</si>
  <si>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</si>
  <si>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</si>
  <si>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</si>
  <si>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</si>
  <si>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</si>
  <si>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</si>
  <si>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</si>
  <si>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</si>
  <si>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</si>
  <si>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</si>
  <si>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</si>
  <si>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</si>
  <si>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</si>
  <si>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</si>
  <si>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</si>
  <si>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</si>
  <si>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</si>
  <si>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</si>
  <si>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</si>
  <si>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</si>
  <si>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</si>
  <si>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</si>
  <si>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</si>
  <si>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</si>
  <si>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</si>
  <si>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</si>
  <si>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</si>
  <si>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</si>
  <si>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</si>
  <si>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</si>
  <si>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</si>
  <si>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</si>
  <si>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</si>
  <si>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</si>
  <si>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</si>
  <si>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</si>
  <si>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</si>
  <si>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</si>
  <si>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</si>
  <si>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</si>
  <si>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</si>
  <si>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</si>
  <si>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</si>
  <si>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</si>
  <si>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</si>
  <si>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</si>
  <si>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</si>
  <si>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</si>
  <si>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</si>
  <si>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</si>
  <si>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</si>
  <si>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</si>
  <si>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</si>
  <si>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</si>
  <si>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</si>
  <si>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</si>
  <si>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</si>
  <si>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</si>
  <si>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</si>
  <si>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</si>
  <si>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</si>
  <si>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</si>
  <si>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</si>
  <si>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</si>
  <si>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</si>
  <si>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</si>
  <si>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</si>
  <si>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</si>
  <si>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</si>
  <si>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</si>
  <si>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</si>
  <si>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</si>
  <si>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</si>
  <si>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</si>
  <si>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</si>
  <si>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</si>
  <si>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</si>
  <si>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</si>
  <si>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</si>
  <si>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</si>
  <si>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</si>
  <si>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</si>
  <si>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</si>
  <si>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</si>
  <si>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</si>
  <si>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</si>
  <si>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</si>
  <si>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</si>
  <si>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</si>
  <si>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</si>
  <si>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</si>
  <si>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</si>
  <si>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</si>
  <si>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</si>
  <si>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</si>
  <si>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</si>
  <si>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</si>
  <si>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</si>
  <si>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</si>
  <si>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</si>
  <si>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</si>
  <si>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</si>
  <si>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</si>
  <si>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</si>
  <si>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</si>
  <si>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</si>
  <si>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</si>
  <si>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</si>
  <si>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</si>
  <si>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</si>
  <si>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</si>
  <si>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</si>
  <si>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</si>
  <si>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</si>
  <si>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</si>
  <si>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</si>
  <si>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</si>
  <si>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</si>
  <si>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</si>
  <si>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</si>
  <si>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</si>
  <si>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</si>
  <si>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</si>
  <si>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</si>
  <si>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</si>
  <si>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</si>
  <si>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</si>
  <si>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</si>
  <si>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</si>
  <si>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</si>
  <si>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</si>
  <si>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</si>
  <si>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</si>
  <si>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</si>
  <si>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</si>
  <si>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</si>
  <si>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</si>
  <si>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</si>
  <si>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</si>
  <si>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</si>
  <si>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</si>
  <si>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</si>
  <si>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</si>
  <si>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</si>
  <si>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</si>
  <si>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</si>
  <si>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</si>
  <si>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</si>
  <si>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</si>
  <si>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</si>
  <si>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</si>
  <si>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</si>
  <si>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</si>
  <si>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</si>
  <si>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</si>
  <si>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</si>
  <si>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</si>
  <si>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</si>
  <si>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</si>
  <si>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</si>
  <si>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</si>
  <si>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</si>
  <si>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</si>
  <si>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</si>
  <si>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</si>
  <si>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</si>
  <si>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</si>
  <si>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</si>
  <si>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</si>
  <si>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</si>
  <si>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</si>
  <si>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</si>
  <si>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</si>
  <si>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</si>
  <si>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</si>
  <si>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</si>
  <si>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</si>
  <si>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</si>
  <si>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</si>
  <si>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</si>
  <si>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</si>
  <si>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</si>
  <si>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</si>
  <si>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</si>
  <si>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</si>
  <si>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</si>
  <si>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</si>
  <si>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</si>
  <si>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</si>
  <si>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</si>
  <si>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</si>
  <si>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</si>
  <si>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</si>
  <si>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</si>
  <si>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</si>
  <si>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</si>
  <si>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</si>
  <si>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</si>
  <si>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</si>
  <si>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</si>
  <si>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</si>
  <si>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</si>
  <si>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</si>
  <si>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</si>
  <si>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</si>
  <si>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</si>
  <si>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</si>
  <si>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</si>
  <si>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</si>
  <si>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</si>
  <si>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</si>
  <si>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</si>
  <si>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</si>
  <si>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</si>
  <si>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</si>
  <si>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</si>
  <si>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</si>
  <si>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</si>
  <si>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</si>
  <si>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</si>
  <si>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</si>
  <si>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</si>
  <si>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</si>
  <si>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</si>
  <si>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</si>
  <si>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</si>
  <si>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</si>
  <si>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</si>
  <si>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</si>
  <si>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</si>
  <si>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</si>
  <si>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</si>
  <si>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</si>
  <si>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</si>
  <si>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</si>
  <si>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</si>
  <si>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</si>
  <si>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</si>
  <si>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</si>
  <si>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</si>
  <si>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</si>
  <si>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</si>
  <si>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</si>
  <si>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</si>
  <si>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</si>
  <si>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</si>
  <si>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</si>
  <si>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</si>
  <si>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</si>
  <si>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</si>
  <si>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</si>
  <si>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</si>
  <si>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</si>
  <si>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</si>
  <si>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</si>
  <si>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</si>
  <si>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</si>
  <si>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</si>
  <si>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</si>
  <si>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</si>
  <si>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</si>
  <si>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</si>
  <si>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</si>
  <si>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</si>
  <si>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</si>
  <si>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</si>
  <si>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</si>
  <si>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</si>
  <si>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</si>
  <si>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</si>
  <si>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</si>
  <si>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</si>
  <si>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</si>
  <si>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</si>
  <si>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</si>
  <si>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</si>
  <si>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</si>
  <si>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</si>
  <si>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</si>
  <si>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</si>
  <si>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</si>
  <si>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</si>
  <si>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</si>
  <si>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</si>
  <si>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</si>
  <si>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</si>
  <si>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</si>
  <si>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</si>
  <si>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</si>
  <si>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</si>
  <si>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</si>
  <si>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</si>
  <si>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</si>
  <si>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</si>
  <si>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</si>
  <si>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</si>
  <si>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</si>
  <si>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</si>
  <si>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</si>
  <si>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</si>
  <si>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</si>
  <si>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</si>
  <si>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</si>
  <si>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</si>
  <si>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</si>
  <si>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</si>
  <si>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</si>
  <si>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</si>
  <si>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</si>
  <si>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</si>
  <si>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</si>
  <si>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</si>
  <si>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</si>
  <si>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</si>
  <si>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</si>
  <si>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</si>
  <si>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</si>
  <si>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</si>
  <si>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</si>
  <si>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</si>
  <si>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</si>
  <si>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</si>
  <si>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</si>
  <si>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</si>
  <si>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</si>
  <si>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</si>
  <si>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</si>
  <si>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</si>
  <si>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</si>
  <si>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</si>
  <si>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</si>
  <si>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</si>
  <si>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</si>
  <si>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</si>
  <si>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</si>
  <si>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</si>
  <si>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</si>
  <si>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</si>
  <si>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</si>
  <si>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</si>
  <si>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</si>
  <si>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</si>
  <si>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</si>
  <si>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</si>
  <si>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</si>
  <si>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</si>
  <si>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</si>
  <si>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</si>
  <si>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</si>
  <si>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</si>
  <si>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</si>
  <si>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</si>
  <si>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</si>
  <si>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</si>
  <si>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</si>
  <si>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</si>
  <si>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</si>
  <si>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</si>
  <si>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</si>
  <si>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</si>
  <si>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</si>
  <si>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</si>
  <si>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</si>
  <si>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</si>
  <si>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</si>
  <si>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</si>
  <si>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</si>
  <si>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</si>
  <si>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</si>
  <si>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</si>
  <si>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</si>
  <si>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</si>
  <si>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</si>
  <si>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</si>
  <si>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</si>
  <si>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</si>
  <si>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</si>
  <si>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</si>
  <si>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</si>
  <si>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</si>
  <si>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</si>
  <si>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</si>
  <si>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</si>
  <si>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</si>
  <si>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</si>
  <si>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</si>
  <si>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</si>
  <si>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</si>
  <si>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</si>
  <si>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</si>
  <si>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</si>
  <si>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</si>
  <si>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</si>
  <si>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</si>
  <si>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</si>
  <si>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</si>
  <si>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</si>
  <si>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</si>
  <si>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</si>
  <si>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</si>
  <si>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</si>
  <si>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</si>
  <si>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</si>
  <si>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</si>
  <si>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</si>
  <si>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</si>
  <si>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</si>
  <si>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</si>
  <si>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</si>
  <si>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</si>
  <si>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</si>
  <si>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</si>
  <si>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</si>
  <si>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</si>
  <si>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</si>
  <si>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</si>
  <si>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</si>
  <si>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</si>
  <si>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</si>
  <si>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</si>
  <si>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</si>
  <si>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</si>
  <si>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</si>
  <si>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</si>
  <si>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</si>
  <si>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</si>
  <si>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</si>
  <si>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</si>
  <si>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</si>
  <si>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</si>
  <si>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</si>
  <si>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</si>
  <si>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</si>
  <si>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</si>
  <si>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</si>
  <si>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</si>
  <si>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</si>
  <si>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</si>
  <si>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</si>
  <si>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</si>
  <si>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</si>
  <si>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</si>
  <si>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</si>
  <si>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</si>
  <si>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</si>
  <si>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</si>
  <si>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</si>
  <si>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</si>
  <si>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</si>
  <si>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</si>
  <si>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</si>
  <si>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</si>
  <si>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</si>
  <si>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</si>
  <si>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</si>
  <si>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</si>
  <si>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</si>
  <si>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</si>
  <si>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</si>
  <si>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</si>
  <si>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</si>
  <si>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</si>
  <si>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</si>
  <si>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</si>
  <si>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</si>
  <si>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</si>
  <si>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</si>
  <si>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</si>
  <si>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</si>
  <si>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</si>
  <si>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</si>
  <si>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</si>
  <si>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</si>
  <si>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</si>
  <si>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</si>
  <si>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</si>
  <si>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</si>
  <si>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</si>
  <si>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</si>
  <si>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</si>
  <si>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</si>
  <si>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</si>
  <si>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</si>
  <si>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</si>
  <si>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</si>
  <si>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</si>
  <si>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</si>
  <si>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</si>
  <si>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</si>
  <si>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</si>
  <si>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</si>
  <si>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</si>
  <si>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</si>
  <si>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</si>
  <si>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</si>
  <si>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</si>
  <si>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</si>
  <si>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</si>
  <si>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</si>
  <si>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</si>
  <si>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</si>
  <si>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</si>
  <si>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</si>
  <si>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</si>
  <si>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</si>
  <si>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</si>
  <si>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</si>
  <si>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</si>
  <si>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</si>
  <si>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</si>
  <si>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</si>
  <si>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</si>
  <si>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</si>
  <si>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</si>
  <si>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</si>
  <si>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</si>
  <si>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</si>
  <si>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</si>
  <si>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</si>
  <si>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</si>
  <si>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</si>
  <si>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</si>
  <si>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</si>
  <si>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</si>
  <si>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</si>
  <si>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</si>
  <si>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</si>
  <si>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</si>
  <si>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</si>
  <si>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</si>
  <si>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</si>
  <si>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</si>
  <si>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</si>
  <si>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</si>
  <si>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</si>
  <si>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</si>
  <si>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</si>
  <si>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</si>
  <si>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</si>
  <si>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</si>
  <si>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</si>
  <si>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</si>
  <si>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</si>
  <si>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</si>
  <si>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</si>
  <si>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</si>
  <si>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</si>
  <si>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</si>
  <si>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</si>
  <si>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</si>
  <si>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</si>
  <si>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</si>
  <si>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</si>
  <si>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</si>
  <si>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</si>
  <si>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</si>
  <si>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</si>
  <si>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</si>
  <si>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</si>
  <si>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</si>
  <si>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</si>
  <si>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</si>
  <si>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</si>
  <si>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</si>
  <si>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</si>
  <si>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</si>
  <si>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</si>
  <si>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</si>
  <si>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</si>
  <si>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</si>
  <si>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</si>
  <si>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</si>
  <si>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</si>
  <si>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</si>
  <si>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</si>
  <si>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</si>
  <si>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</si>
  <si>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</si>
  <si>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</si>
  <si>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</si>
  <si>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</si>
  <si>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</si>
  <si>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</si>
  <si>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</si>
  <si>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</si>
  <si>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</si>
  <si>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</si>
  <si>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</si>
  <si>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</si>
  <si>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</si>
  <si>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</si>
  <si>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</si>
  <si>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</si>
  <si>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</si>
  <si>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</si>
  <si>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</si>
  <si>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</si>
  <si>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</si>
  <si>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</si>
  <si>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</si>
  <si>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</si>
  <si>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</si>
  <si>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</si>
  <si>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</si>
  <si>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</si>
  <si>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</si>
  <si>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</si>
  <si>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</si>
  <si>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</si>
  <si>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</si>
  <si>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</si>
  <si>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</si>
  <si>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</si>
  <si>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</si>
  <si>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</si>
  <si>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</si>
  <si>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</si>
  <si>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</si>
  <si>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</si>
  <si>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</si>
  <si>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</si>
  <si>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</si>
  <si>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</si>
  <si>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</si>
  <si>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</si>
  <si>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</si>
  <si>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</si>
  <si>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</si>
  <si>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</si>
  <si>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</si>
  <si>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</si>
  <si>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</si>
  <si>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</si>
  <si>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</si>
  <si>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</si>
  <si>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</si>
  <si>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</si>
  <si>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</si>
  <si>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</si>
  <si>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</si>
  <si>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</si>
  <si>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</si>
  <si>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</si>
  <si>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</si>
  <si>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</si>
  <si>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</si>
  <si>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</si>
  <si>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</si>
  <si>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</si>
  <si>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</si>
  <si>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</si>
  <si>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</si>
  <si>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</si>
  <si>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</si>
  <si>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</si>
  <si>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</si>
  <si>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</si>
  <si>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</si>
  <si>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</si>
  <si>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</si>
  <si>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</si>
  <si>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</si>
  <si>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</si>
  <si>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</si>
  <si>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</si>
  <si>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</si>
  <si>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</si>
  <si>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</si>
  <si>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</si>
  <si>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</si>
  <si>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</si>
  <si>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</si>
  <si>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</si>
  <si>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</si>
  <si>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</si>
  <si>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</si>
  <si>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</si>
  <si>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</si>
  <si>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</si>
  <si>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</si>
  <si>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</si>
  <si>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</si>
  <si>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</si>
  <si>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</si>
  <si>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</si>
  <si>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</si>
  <si>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</si>
  <si>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</si>
  <si>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</si>
  <si>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</si>
  <si>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</si>
  <si>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</si>
  <si>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</si>
  <si>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</si>
  <si>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</si>
  <si>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</si>
  <si>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</si>
  <si>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</si>
  <si>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</si>
  <si>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</si>
  <si>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</si>
  <si>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</si>
  <si>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</si>
  <si>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</si>
  <si>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</si>
  <si>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</si>
  <si>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</si>
  <si>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</si>
  <si>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</si>
  <si>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</si>
  <si>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</si>
  <si>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</si>
  <si>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</si>
  <si>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</si>
  <si>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</si>
  <si>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</si>
  <si>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</si>
  <si>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</si>
  <si>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</si>
  <si>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</si>
  <si>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</si>
  <si>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</si>
  <si>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</si>
  <si>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</si>
  <si>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</si>
  <si>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</si>
  <si>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</si>
  <si>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</si>
  <si>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</si>
  <si>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</si>
  <si>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</si>
  <si>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</si>
  <si>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</si>
  <si>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</si>
  <si>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</si>
  <si>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</si>
  <si>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</si>
  <si>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</si>
  <si>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</si>
  <si>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</si>
  <si>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</si>
  <si>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</si>
  <si>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</si>
  <si>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</si>
  <si>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</si>
  <si>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</si>
  <si>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</si>
  <si>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</si>
  <si>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</si>
  <si>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</si>
  <si>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</si>
  <si>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</si>
  <si>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</si>
  <si>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</si>
  <si>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</si>
  <si>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</si>
  <si>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</si>
  <si>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</si>
  <si>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</si>
  <si>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</si>
  <si>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</si>
  <si>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</si>
  <si>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</si>
  <si>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</si>
  <si>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</si>
  <si>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</si>
  <si>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</si>
  <si>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</si>
  <si>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</si>
  <si>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</si>
  <si>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</si>
  <si>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</si>
  <si>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</si>
  <si>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</si>
  <si>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</si>
  <si>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</si>
  <si>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</si>
  <si>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</si>
  <si>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</si>
  <si>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</si>
  <si>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</si>
  <si>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</si>
  <si>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</si>
  <si>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</si>
  <si>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</si>
  <si>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</si>
  <si>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</si>
  <si>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</si>
  <si>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</si>
  <si>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</si>
  <si>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</si>
  <si>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</si>
  <si>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</si>
  <si>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</si>
  <si>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</si>
  <si>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</si>
  <si>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</si>
  <si>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</si>
  <si>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</si>
  <si>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</si>
  <si>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</si>
  <si>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</si>
  <si>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</si>
  <si>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</si>
  <si>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</si>
  <si>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</si>
  <si>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</si>
  <si>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</si>
  <si>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</si>
  <si>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</si>
  <si>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</si>
  <si>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</si>
  <si>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</si>
  <si>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</si>
  <si>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</si>
  <si>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</si>
  <si>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</si>
  <si>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</si>
  <si>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</si>
  <si>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</si>
  <si>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</si>
  <si>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</si>
  <si>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</si>
  <si>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</si>
  <si>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</si>
  <si>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</si>
  <si>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</si>
  <si>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</si>
  <si>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</si>
  <si>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</si>
  <si>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</si>
  <si>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</si>
  <si>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</si>
  <si>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</si>
  <si>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</si>
  <si>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</si>
  <si>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</si>
  <si>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</si>
  <si>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</si>
  <si>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</si>
  <si>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</si>
  <si>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</si>
  <si>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</si>
  <si>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</si>
  <si>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</si>
  <si>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</si>
  <si>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</si>
  <si>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</si>
  <si>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</si>
  <si>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</si>
  <si>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</si>
  <si>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</si>
  <si>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</si>
  <si>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</si>
  <si>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</si>
  <si>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</si>
  <si>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</si>
  <si>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</si>
  <si>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</si>
  <si>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</si>
  <si>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</si>
  <si>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</si>
  <si>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</si>
  <si>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</si>
  <si>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</si>
  <si>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</si>
  <si>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</si>
  <si>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</si>
  <si>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</si>
  <si>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</si>
  <si>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</si>
  <si>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</si>
  <si>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</si>
  <si>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</si>
  <si>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</si>
  <si>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</si>
  <si>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</si>
  <si>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</si>
  <si>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</si>
  <si>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</si>
  <si>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</si>
  <si>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</si>
  <si>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</si>
  <si>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</si>
  <si>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</si>
  <si>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</si>
  <si>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</si>
  <si>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</si>
  <si>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</si>
  <si>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</si>
  <si>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</si>
  <si>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</si>
  <si>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</si>
  <si>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</si>
  <si>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</si>
  <si>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</si>
  <si>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</si>
  <si>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</si>
  <si>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</si>
  <si>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</si>
  <si>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</si>
  <si>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</si>
  <si>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</si>
  <si>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</si>
  <si>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</si>
  <si>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</si>
  <si>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</si>
  <si>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</si>
  <si>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</si>
  <si>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</si>
  <si>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</si>
  <si>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</si>
  <si>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</si>
  <si>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</si>
  <si>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</si>
  <si>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</si>
  <si>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</si>
  <si>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</si>
  <si>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</si>
  <si>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</si>
  <si>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</si>
  <si>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</si>
  <si>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</si>
  <si>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</si>
  <si>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</si>
  <si>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</si>
  <si>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</si>
  <si>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</si>
  <si>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</si>
  <si>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</si>
  <si>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</si>
  <si>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</si>
  <si>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</si>
  <si>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</si>
  <si>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</si>
  <si>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</si>
  <si>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</si>
  <si>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</si>
  <si>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</si>
  <si>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</si>
  <si>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</si>
  <si>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</si>
  <si>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</si>
  <si>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</si>
  <si>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</si>
  <si>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</si>
  <si>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</si>
  <si>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</si>
  <si>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</si>
  <si>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</si>
  <si>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</si>
  <si>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</si>
  <si>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</si>
  <si>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</si>
  <si>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</si>
  <si>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</si>
  <si>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</si>
  <si>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</si>
  <si>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</si>
  <si>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</si>
  <si>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</si>
  <si>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</si>
  <si>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</si>
  <si>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</si>
  <si>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</si>
  <si>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</si>
  <si>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</si>
  <si>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</si>
  <si>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</si>
  <si>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</si>
  <si>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</si>
  <si>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</si>
  <si>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</si>
  <si>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</si>
  <si>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</si>
  <si>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</si>
  <si>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</si>
  <si>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</si>
  <si>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</si>
  <si>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</si>
  <si>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</si>
  <si>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</si>
  <si>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</si>
  <si>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</si>
  <si>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</si>
  <si>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</si>
  <si>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</si>
  <si>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</si>
  <si>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</si>
  <si>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</si>
  <si>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</si>
  <si>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</si>
  <si>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</si>
  <si>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</si>
  <si>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</si>
  <si>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</si>
  <si>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</si>
  <si>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</si>
  <si>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</si>
  <si>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</si>
  <si>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</si>
  <si>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</si>
  <si>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</si>
  <si>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</si>
  <si>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</si>
  <si>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</si>
  <si>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</si>
  <si>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</si>
  <si>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</si>
  <si>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</si>
  <si>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</si>
  <si>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</si>
  <si>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</si>
  <si>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</si>
  <si>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</si>
  <si>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</si>
  <si>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</si>
  <si>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</si>
  <si>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</si>
  <si>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</si>
  <si>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</si>
  <si>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</si>
  <si>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</si>
  <si>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</si>
  <si>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</si>
  <si>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</si>
  <si>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</si>
  <si>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</si>
  <si>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</si>
  <si>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</si>
  <si>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</si>
  <si>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</si>
  <si>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</si>
  <si>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</si>
  <si>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</si>
  <si>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</si>
  <si>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</si>
  <si>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</si>
  <si>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</si>
  <si>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</si>
  <si>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</si>
  <si>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</si>
  <si>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</si>
  <si>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</si>
  <si>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</si>
  <si>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</si>
  <si>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</si>
  <si>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</si>
  <si>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</si>
  <si>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</si>
  <si>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</si>
  <si>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</si>
  <si>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</si>
  <si>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</si>
  <si>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</si>
  <si>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</si>
  <si>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</si>
  <si>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</si>
  <si>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</si>
  <si>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</si>
  <si>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</si>
  <si>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</si>
  <si>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</si>
  <si>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</si>
  <si>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</si>
  <si>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</si>
  <si>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</si>
  <si>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</si>
  <si>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</si>
  <si>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</si>
  <si>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</si>
  <si>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</si>
  <si>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</si>
  <si>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</si>
  <si>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</si>
  <si>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</si>
  <si>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</si>
  <si>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</si>
  <si>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</si>
  <si>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</si>
  <si>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</si>
  <si>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</si>
  <si>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</si>
  <si>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</si>
  <si>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</si>
  <si>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</si>
  <si>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</si>
  <si>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</si>
  <si>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</si>
  <si>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</si>
  <si>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</si>
  <si>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</si>
  <si>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</si>
  <si>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</si>
  <si>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</si>
  <si>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</si>
  <si>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</si>
  <si>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</si>
  <si>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</si>
  <si>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</si>
  <si>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</si>
  <si>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</si>
  <si>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</si>
  <si>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</si>
  <si>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</si>
  <si>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</si>
  <si>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</si>
  <si>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</si>
  <si>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</si>
  <si>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</si>
  <si>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</si>
  <si>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</si>
  <si>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</si>
  <si>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</si>
  <si>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</si>
  <si>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</si>
  <si>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</si>
  <si>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</si>
  <si>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</si>
  <si>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</si>
  <si>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</si>
  <si>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</si>
  <si>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</si>
  <si>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</si>
  <si>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</si>
  <si>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</si>
  <si>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</si>
  <si>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</si>
  <si>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</si>
  <si>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</si>
  <si>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</si>
  <si>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</si>
  <si>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</si>
  <si>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</si>
  <si>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</si>
  <si>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</si>
  <si>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</si>
  <si>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</si>
  <si>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</si>
  <si>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</si>
  <si>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</si>
  <si>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</si>
  <si>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</si>
  <si>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</si>
  <si>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</si>
  <si>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</si>
  <si>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</si>
  <si>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</si>
  <si>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</si>
  <si>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</si>
  <si>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</si>
  <si>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</si>
  <si>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</si>
  <si>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</si>
  <si>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</si>
  <si>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</si>
  <si>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</si>
  <si>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</si>
  <si>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</si>
  <si>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</si>
  <si>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</si>
  <si>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</si>
  <si>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</si>
  <si>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</si>
  <si>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</si>
  <si>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</si>
  <si>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</si>
  <si>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</si>
  <si>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</si>
  <si>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</si>
  <si>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</si>
  <si>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</si>
  <si>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</si>
  <si>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</si>
  <si>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</si>
  <si>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</si>
  <si>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</si>
  <si>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</si>
  <si>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</si>
  <si>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</si>
  <si>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</si>
  <si>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</si>
  <si>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</si>
  <si>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</si>
  <si>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</si>
  <si>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</si>
  <si>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</si>
  <si>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</si>
  <si>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</si>
  <si>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</si>
  <si>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</si>
  <si>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</si>
  <si>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</si>
  <si>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</si>
  <si>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</si>
  <si>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</si>
  <si>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</si>
  <si>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</si>
  <si>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</si>
  <si>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</si>
  <si>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</si>
  <si>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</si>
  <si>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</si>
  <si>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</si>
  <si>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</si>
  <si>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</si>
  <si>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</si>
  <si>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</si>
  <si>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</si>
  <si>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</si>
  <si>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</si>
  <si>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</si>
  <si>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</si>
  <si>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</si>
  <si>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</si>
  <si>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</si>
  <si>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</si>
  <si>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</si>
  <si>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</si>
  <si>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</si>
  <si>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</si>
  <si>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</si>
  <si>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</si>
  <si>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</si>
  <si>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</si>
  <si>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</si>
  <si>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</si>
  <si>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</si>
  <si>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</si>
  <si>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</si>
  <si>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</si>
  <si>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</si>
  <si>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</si>
  <si>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</si>
  <si>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</si>
  <si>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</si>
  <si>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</si>
  <si>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</si>
  <si>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</si>
  <si>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</si>
  <si>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</si>
  <si>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</si>
  <si>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</si>
  <si>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</si>
  <si>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</si>
  <si>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</si>
  <si>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</si>
  <si>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</si>
  <si>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</si>
  <si>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</si>
  <si>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</si>
  <si>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</si>
  <si>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</si>
  <si>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</si>
  <si>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</si>
  <si>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</si>
  <si>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</si>
  <si>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</si>
  <si>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</si>
  <si>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</si>
  <si>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</si>
  <si>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</si>
  <si>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</si>
  <si>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</si>
  <si>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</si>
  <si>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</si>
  <si>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</si>
  <si>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</si>
  <si>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</si>
  <si>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</si>
  <si>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</si>
  <si>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</si>
  <si>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</si>
  <si>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</si>
  <si>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</si>
  <si>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</si>
  <si>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</si>
  <si>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</si>
  <si>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</si>
  <si>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</si>
  <si>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</si>
  <si>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</si>
  <si>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</si>
  <si>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</si>
  <si>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</si>
  <si>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</si>
  <si>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</si>
  <si>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</si>
  <si>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</si>
  <si>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</si>
  <si>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</si>
  <si>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</si>
  <si>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</si>
  <si>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</si>
  <si>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</si>
  <si>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</si>
  <si>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</si>
  <si>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</si>
  <si>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</si>
  <si>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</si>
  <si>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</si>
  <si>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</si>
  <si>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</si>
  <si>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</si>
  <si>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</si>
  <si>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</si>
  <si>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</si>
  <si>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</si>
  <si>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</si>
  <si>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</si>
  <si>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</si>
  <si>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</si>
  <si>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</si>
  <si>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</si>
  <si>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</si>
  <si>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</si>
  <si>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</si>
  <si>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</si>
  <si>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</si>
  <si>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</si>
  <si>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</si>
  <si>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</si>
  <si>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</si>
  <si>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</si>
  <si>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</si>
  <si>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</si>
  <si>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</si>
  <si>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</si>
  <si>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</si>
  <si>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</si>
  <si>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</si>
  <si>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</si>
  <si>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</si>
  <si>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</si>
  <si>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</si>
  <si>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</si>
  <si>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</si>
  <si>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</si>
  <si>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</si>
  <si>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</si>
  <si>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</si>
  <si>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</si>
  <si>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</si>
  <si>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</si>
  <si>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</si>
  <si>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</si>
  <si>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</si>
  <si>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</si>
  <si>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</si>
  <si>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</si>
  <si>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</si>
  <si>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</si>
  <si>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</si>
  <si>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</si>
  <si>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</si>
  <si>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</si>
  <si>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</si>
  <si>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</si>
  <si>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</si>
  <si>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</si>
  <si>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</si>
  <si>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</si>
  <si>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</si>
  <si>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</si>
  <si>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</si>
  <si>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</si>
  <si>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</si>
  <si>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</si>
  <si>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</si>
  <si>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</si>
  <si>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</si>
  <si>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</si>
  <si>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</si>
  <si>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</si>
  <si>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</si>
  <si>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</si>
  <si>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</si>
  <si>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</si>
  <si>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</si>
  <si>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</si>
  <si>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</si>
  <si>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</si>
  <si>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</si>
  <si>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</si>
  <si>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</si>
  <si>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</si>
  <si>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</si>
  <si>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</si>
  <si>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</si>
  <si>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</si>
  <si>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</si>
  <si>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</si>
  <si>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</si>
  <si>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</si>
  <si>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</si>
  <si>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</si>
  <si>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</si>
  <si>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</si>
  <si>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</si>
  <si>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</si>
  <si>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</si>
  <si>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</si>
  <si>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</si>
  <si>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</si>
  <si>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</si>
  <si>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</si>
  <si>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</si>
  <si>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</si>
  <si>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</si>
  <si>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</si>
  <si>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</si>
  <si>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</si>
  <si>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</si>
  <si>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</si>
  <si>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</si>
  <si>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</si>
  <si>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</si>
  <si>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</si>
  <si>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</si>
  <si>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</si>
  <si>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</si>
  <si>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</si>
  <si>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</si>
  <si>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</si>
  <si>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</si>
  <si>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</si>
  <si>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</si>
  <si>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</si>
  <si>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</si>
  <si>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</si>
  <si>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</si>
  <si>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</si>
  <si>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</si>
  <si>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</si>
  <si>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</si>
  <si>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</si>
  <si>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</si>
  <si>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</si>
  <si>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</si>
  <si>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</si>
  <si>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</si>
  <si>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</si>
  <si>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</si>
  <si>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</si>
  <si>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</si>
  <si>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</si>
  <si>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</si>
  <si>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</si>
  <si>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</si>
  <si>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</si>
  <si>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</si>
  <si>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</si>
  <si>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</si>
  <si>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</si>
  <si>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</si>
  <si>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</si>
  <si>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</si>
  <si>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</si>
  <si>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</si>
  <si>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</si>
  <si>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</si>
  <si>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</si>
  <si>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</si>
  <si>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</si>
  <si>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</si>
  <si>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</si>
  <si>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</si>
  <si>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</si>
  <si>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</si>
  <si>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</si>
  <si>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</si>
  <si>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</si>
  <si>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</si>
  <si>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</si>
  <si>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</si>
  <si>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</si>
  <si>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</si>
  <si>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</si>
  <si>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</si>
  <si>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</si>
  <si>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</si>
  <si>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</si>
  <si>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</si>
  <si>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</si>
  <si>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</si>
  <si>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</si>
  <si>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</si>
  <si>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</si>
  <si>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</si>
  <si>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</si>
  <si>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</si>
  <si>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</si>
  <si>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</si>
  <si>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</si>
  <si>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</si>
  <si>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</si>
  <si>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</si>
  <si>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</si>
  <si>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</si>
  <si>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</si>
  <si>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</si>
  <si>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</si>
  <si>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</si>
  <si>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</si>
  <si>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</si>
  <si>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</si>
  <si>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</si>
  <si>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</si>
  <si>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</si>
  <si>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</si>
  <si>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</si>
  <si>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</si>
  <si>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</si>
  <si>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</si>
  <si>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</si>
  <si>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</si>
  <si>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</si>
  <si>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</si>
  <si>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</si>
  <si>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</si>
  <si>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</si>
  <si>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</si>
  <si>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</si>
  <si>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</si>
  <si>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</si>
  <si>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</si>
  <si>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</si>
  <si>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</si>
  <si>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</si>
  <si>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</si>
  <si>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</si>
  <si>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</si>
  <si>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</si>
  <si>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</si>
  <si>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</si>
  <si>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</si>
  <si>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</si>
  <si>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</si>
  <si>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</si>
  <si>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</si>
  <si>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</si>
  <si>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</si>
  <si>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</si>
  <si>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</si>
  <si>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</si>
  <si>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</si>
  <si>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</si>
  <si>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</si>
  <si>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</si>
  <si>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</si>
  <si>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</si>
  <si>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</si>
  <si>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</si>
  <si>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</si>
  <si>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</si>
  <si>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</si>
  <si>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</si>
  <si>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</si>
  <si>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</si>
  <si>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</si>
  <si>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</si>
  <si>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</si>
  <si>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</si>
  <si>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</si>
  <si>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</si>
  <si>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</si>
  <si>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</si>
  <si>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</si>
  <si>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</si>
  <si>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</si>
  <si>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</si>
  <si>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</si>
  <si>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</si>
  <si>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</si>
  <si>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</si>
  <si>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</si>
  <si>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</si>
  <si>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</si>
  <si>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</si>
  <si>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</si>
  <si>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</si>
  <si>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</si>
  <si>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</si>
  <si>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</si>
  <si>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</si>
  <si>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</si>
  <si>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</si>
  <si>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</si>
  <si>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</si>
  <si>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</si>
  <si>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</si>
  <si>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</si>
  <si>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</si>
  <si>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</si>
  <si>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</si>
  <si>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</si>
  <si>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</si>
  <si>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</si>
  <si>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</si>
  <si>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</si>
  <si>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</si>
  <si>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</si>
  <si>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</si>
  <si>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</si>
  <si>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</si>
  <si>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</si>
  <si>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</si>
  <si>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</si>
  <si>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</si>
  <si>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</si>
  <si>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</si>
  <si>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</si>
  <si>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</si>
  <si>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</si>
  <si>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</si>
  <si>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</si>
  <si>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</si>
  <si>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</si>
  <si>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</si>
  <si>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</si>
  <si>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</si>
  <si>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</si>
  <si>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</si>
  <si>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</si>
  <si>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</si>
  <si>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</si>
  <si>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</si>
  <si>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</si>
  <si>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</si>
  <si>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</si>
  <si>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</si>
  <si>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</si>
  <si>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</si>
  <si>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</si>
  <si>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</si>
  <si>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</si>
  <si>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</si>
  <si>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</si>
  <si>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</si>
  <si>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</si>
  <si>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</si>
  <si>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</si>
  <si>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</si>
  <si>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</si>
  <si>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</si>
  <si>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</si>
  <si>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</si>
  <si>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</si>
  <si>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</si>
  <si>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</si>
  <si>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</si>
  <si>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</si>
  <si>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</si>
  <si>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</si>
  <si>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</si>
  <si>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</si>
  <si>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</si>
  <si>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</si>
  <si>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</si>
  <si>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</si>
  <si>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</si>
  <si>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</si>
  <si>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</si>
  <si>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</si>
  <si>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</si>
  <si>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</si>
  <si>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</si>
  <si>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</si>
  <si>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</si>
  <si>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</si>
  <si>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</si>
  <si>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</si>
  <si>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</si>
  <si>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</si>
  <si>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</si>
  <si>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</si>
  <si>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</si>
  <si>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</si>
  <si>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</si>
  <si>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</si>
  <si>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</si>
  <si>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</si>
  <si>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</si>
  <si>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</si>
  <si>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</si>
  <si>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</si>
  <si>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</si>
  <si>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</si>
  <si>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</si>
  <si>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</si>
  <si>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</si>
  <si>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</si>
  <si>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</si>
  <si>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</si>
  <si>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</si>
  <si>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</si>
  <si>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</si>
  <si>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</si>
  <si>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</si>
  <si>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</si>
  <si>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</si>
  <si>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</si>
  <si>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</si>
  <si>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</si>
  <si>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</si>
  <si>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</si>
  <si>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</si>
  <si>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</si>
  <si>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</si>
  <si>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</si>
  <si>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</si>
  <si>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</si>
  <si>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</si>
  <si>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</si>
  <si>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</si>
  <si>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</si>
  <si>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</si>
  <si>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</si>
  <si>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</si>
  <si>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</si>
  <si>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</si>
  <si>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</si>
  <si>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</si>
  <si>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</si>
  <si>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</si>
  <si>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</si>
  <si>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</si>
  <si>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</si>
  <si>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</si>
  <si>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</si>
  <si>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</si>
  <si>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</si>
  <si>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</si>
  <si>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</si>
  <si>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</si>
  <si>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</si>
  <si>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</si>
  <si>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</si>
  <si>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</si>
  <si>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</si>
  <si>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</si>
  <si>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</si>
  <si>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</si>
  <si>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</si>
  <si>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</si>
  <si>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</si>
  <si>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</si>
  <si>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</si>
  <si>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</si>
  <si>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</si>
  <si>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</si>
  <si>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</si>
  <si>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</si>
  <si>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</si>
  <si>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</si>
  <si>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</si>
  <si>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</si>
  <si>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</si>
  <si>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</si>
  <si>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</si>
  <si>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</si>
  <si>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</si>
  <si>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</si>
  <si>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</si>
  <si>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</si>
  <si>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</si>
  <si>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</si>
  <si>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</si>
  <si>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</si>
  <si>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</si>
  <si>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</si>
  <si>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</si>
  <si>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</si>
  <si>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</si>
  <si>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</si>
  <si>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</si>
  <si>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</si>
  <si>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</si>
  <si>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</si>
  <si>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</si>
  <si>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</si>
  <si>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</si>
  <si>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</si>
  <si>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</si>
  <si>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</si>
  <si>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</si>
  <si>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</si>
  <si>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</si>
  <si>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</si>
  <si>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</si>
  <si>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</si>
  <si>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</si>
  <si>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</si>
  <si>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</si>
  <si>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</si>
  <si>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</si>
  <si>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</si>
  <si>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</si>
  <si>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</si>
  <si>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</si>
  <si>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</si>
  <si>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</si>
  <si>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</si>
  <si>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</si>
  <si>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</si>
  <si>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</si>
  <si>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</si>
  <si>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</si>
  <si>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</si>
  <si>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</si>
  <si>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</si>
  <si>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</si>
  <si>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</si>
  <si>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</si>
  <si>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</si>
  <si>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</si>
  <si>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</si>
  <si>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</si>
  <si>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</si>
  <si>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</si>
  <si>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</si>
  <si>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</si>
  <si>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</si>
  <si>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</si>
  <si>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</si>
  <si>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</si>
  <si>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</si>
  <si>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</si>
  <si>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</si>
  <si>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</si>
  <si>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</si>
  <si>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</si>
  <si>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</si>
  <si>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</si>
  <si>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</si>
  <si>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</si>
  <si>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</si>
  <si>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</si>
  <si>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</si>
  <si>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</si>
  <si>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</si>
  <si>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</si>
  <si>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</si>
  <si>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</si>
  <si>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</si>
  <si>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</si>
  <si>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</si>
  <si>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</si>
  <si>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</si>
  <si>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</si>
  <si>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</si>
  <si>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</si>
  <si>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</si>
  <si>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</si>
  <si>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</si>
  <si>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</si>
  <si>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</si>
  <si>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</si>
  <si>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</si>
  <si>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</si>
  <si>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</si>
  <si>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</si>
  <si>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</si>
  <si>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</si>
  <si>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</si>
  <si>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</si>
  <si>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</si>
  <si>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</si>
  <si>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</si>
  <si>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</si>
  <si>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</si>
  <si>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</si>
  <si>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</si>
  <si>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</si>
  <si>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</si>
  <si>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</si>
  <si>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</si>
  <si>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</si>
  <si>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</si>
  <si>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</si>
  <si>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</si>
  <si>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</si>
  <si>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</si>
  <si>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</si>
  <si>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</si>
  <si>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</si>
  <si>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</si>
  <si>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</si>
  <si>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</si>
  <si>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</si>
  <si>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</si>
  <si>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</si>
  <si>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</si>
  <si>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</si>
  <si>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</si>
  <si>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</si>
  <si>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</si>
  <si>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</si>
  <si>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</si>
  <si>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</si>
  <si>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</si>
  <si>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</si>
  <si>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</si>
  <si>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</si>
  <si>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</si>
  <si>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</si>
  <si>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</si>
  <si>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</si>
  <si>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</si>
  <si>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</si>
  <si>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</si>
  <si>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</si>
  <si>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</si>
  <si>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</si>
  <si>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</si>
  <si>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</si>
  <si>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</si>
  <si>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</si>
  <si>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</si>
  <si>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</si>
  <si>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</si>
  <si>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</si>
  <si>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</si>
  <si>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</si>
  <si>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</si>
  <si>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</si>
  <si>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</si>
  <si>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</si>
  <si>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</si>
  <si>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</si>
  <si>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</si>
  <si>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</si>
  <si>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</si>
  <si>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</si>
  <si>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</si>
  <si>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</si>
  <si>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</si>
  <si>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</si>
  <si>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</si>
  <si>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</si>
  <si>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</si>
  <si>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</si>
  <si>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</si>
  <si>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</si>
  <si>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</si>
  <si>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</si>
  <si>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</si>
  <si>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</si>
  <si>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</si>
  <si>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</si>
  <si>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</si>
  <si>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</si>
  <si>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</si>
  <si>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</si>
  <si>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</si>
  <si>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</si>
  <si>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</si>
  <si>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</si>
  <si>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</si>
  <si>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</si>
  <si>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</si>
  <si>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</si>
  <si>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</si>
  <si>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</si>
  <si>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</si>
  <si>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</si>
  <si>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</si>
  <si>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</si>
  <si>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</si>
  <si>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</si>
  <si>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</si>
  <si>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</si>
  <si>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</si>
  <si>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</si>
  <si>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</si>
  <si>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</si>
  <si>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</si>
  <si>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</si>
  <si>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</si>
  <si>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</si>
  <si>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</si>
  <si>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</si>
  <si>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</si>
  <si>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</si>
  <si>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</si>
  <si>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</si>
  <si>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</si>
  <si>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</si>
  <si>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</si>
  <si>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</si>
  <si>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</si>
  <si>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</si>
  <si>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</si>
  <si>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</si>
  <si>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</si>
  <si>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</si>
  <si>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</si>
  <si>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</si>
  <si>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</si>
  <si>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</si>
  <si>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</si>
  <si>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</si>
  <si>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</si>
  <si>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</si>
  <si>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</si>
  <si>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</si>
  <si>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</si>
  <si>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</si>
  <si>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</si>
  <si>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</si>
  <si>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</si>
  <si>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</si>
  <si>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</si>
  <si>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</si>
  <si>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</si>
  <si>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</si>
  <si>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</si>
  <si>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</si>
  <si>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</si>
  <si>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</si>
  <si>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</si>
  <si>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</si>
  <si>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</si>
  <si>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</si>
  <si>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</si>
  <si>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</si>
  <si>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</si>
  <si>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</si>
  <si>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</si>
  <si>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</si>
  <si>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</si>
  <si>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</si>
  <si>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</si>
  <si>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</si>
  <si>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</si>
  <si>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</si>
  <si>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</si>
  <si>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</si>
  <si>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</si>
  <si>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</si>
  <si>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</si>
  <si>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</si>
  <si>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</si>
  <si>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</si>
  <si>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</si>
  <si>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</si>
  <si>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</si>
  <si>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</si>
  <si>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</si>
  <si>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</si>
  <si>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</si>
  <si>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</si>
  <si>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</si>
  <si>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</si>
  <si>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</si>
  <si>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</si>
  <si>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</si>
  <si>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</si>
  <si>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</si>
  <si>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</si>
  <si>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</si>
  <si>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</si>
  <si>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</si>
  <si>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</si>
  <si>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</si>
  <si>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</si>
  <si>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</si>
  <si>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</si>
  <si>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</si>
  <si>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</si>
  <si>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</si>
  <si>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</si>
  <si>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</si>
  <si>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</si>
  <si>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</si>
  <si>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</si>
  <si>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</si>
  <si>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</si>
  <si>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</si>
  <si>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</si>
  <si>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</si>
  <si>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</si>
  <si>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</si>
  <si>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</si>
  <si>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</si>
  <si>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</si>
  <si>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</si>
  <si>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</si>
  <si>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</si>
  <si>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</si>
  <si>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</si>
  <si>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</si>
  <si>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</si>
  <si>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</si>
  <si>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</si>
  <si>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</si>
  <si>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</si>
  <si>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</si>
  <si>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</si>
  <si>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</si>
  <si>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</si>
  <si>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</si>
  <si>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</si>
  <si>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</si>
  <si>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</si>
  <si>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</si>
  <si>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</si>
  <si>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</si>
  <si>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</si>
  <si>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</si>
  <si>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</si>
  <si>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</si>
  <si>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</si>
  <si>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</si>
  <si>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</si>
  <si>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</si>
  <si>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</si>
  <si>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</si>
  <si>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</si>
  <si>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</si>
  <si>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</si>
  <si>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</si>
  <si>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</si>
  <si>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</si>
  <si>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</si>
  <si>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</si>
  <si>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</si>
  <si>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</si>
  <si>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</si>
  <si>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</si>
  <si>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</si>
  <si>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</si>
  <si>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</si>
  <si>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</si>
  <si>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</si>
  <si>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</si>
  <si>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</si>
  <si>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</si>
  <si>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</si>
  <si>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</si>
  <si>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</si>
  <si>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</si>
  <si>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</si>
  <si>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</si>
  <si>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</si>
  <si>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</si>
  <si>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</si>
  <si>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</si>
  <si>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</si>
  <si>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</si>
  <si>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</si>
  <si>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</si>
  <si>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</si>
  <si>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</si>
  <si>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</si>
  <si>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</si>
  <si>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</si>
  <si>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</si>
  <si>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</si>
  <si>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</si>
  <si>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</si>
  <si>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</si>
  <si>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</si>
  <si>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</si>
  <si>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</si>
  <si>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</si>
  <si>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</si>
  <si>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</si>
  <si>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</si>
  <si>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</si>
  <si>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</si>
  <si>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</si>
  <si>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</si>
  <si>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</si>
  <si>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</si>
  <si>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</si>
  <si>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</si>
  <si>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</si>
  <si>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</si>
  <si>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</si>
  <si>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</si>
  <si>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</si>
  <si>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</si>
  <si>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</si>
  <si>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</si>
  <si>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</si>
  <si>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</si>
  <si>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</si>
  <si>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</si>
  <si>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</si>
  <si>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</si>
  <si>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</si>
  <si>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</si>
  <si>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</si>
  <si>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</si>
  <si>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</si>
  <si>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</si>
  <si>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</si>
  <si>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</si>
  <si>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</si>
  <si>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</si>
  <si>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</si>
  <si>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</si>
  <si>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</si>
  <si>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</si>
  <si>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</si>
  <si>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</si>
  <si>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</si>
  <si>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</si>
  <si>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</si>
  <si>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</si>
  <si>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</si>
  <si>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</si>
  <si>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</si>
  <si>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</si>
  <si>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</si>
  <si>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</si>
  <si>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</si>
  <si>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</si>
  <si>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</si>
  <si>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</si>
  <si>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</si>
  <si>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</si>
  <si>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</si>
  <si>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</si>
  <si>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</si>
  <si>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</si>
  <si>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</si>
  <si>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</si>
  <si>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</si>
  <si>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</si>
  <si>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</si>
  <si>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</si>
  <si>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</si>
  <si>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</si>
  <si>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</si>
  <si>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</si>
  <si>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</si>
  <si>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</si>
  <si>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</si>
  <si>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</si>
  <si>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</si>
  <si>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</si>
  <si>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</si>
  <si>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</si>
  <si>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</si>
  <si>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</si>
  <si>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</si>
  <si>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</si>
  <si>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</si>
  <si>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</si>
  <si>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</si>
  <si>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</si>
  <si>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</si>
  <si>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</si>
  <si>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</si>
  <si>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</si>
  <si>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</si>
  <si>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</si>
  <si>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</si>
  <si>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</si>
  <si>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</si>
  <si>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</si>
  <si>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</si>
  <si>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</si>
  <si>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</si>
  <si>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</si>
  <si>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</si>
  <si>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</si>
  <si>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</si>
  <si>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</si>
  <si>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</si>
  <si>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</si>
  <si>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</si>
  <si>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</si>
  <si>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</si>
  <si>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</si>
  <si>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</si>
  <si>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</si>
  <si>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</si>
  <si>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</si>
  <si>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</si>
  <si>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</si>
  <si>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</si>
  <si>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</si>
  <si>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</si>
  <si>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</si>
  <si>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</si>
  <si>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</si>
  <si>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</si>
  <si>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</si>
  <si>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</si>
  <si>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</si>
  <si>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</si>
  <si>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</si>
  <si>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</si>
  <si>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</si>
  <si>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</si>
  <si>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</si>
  <si>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</si>
  <si>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</si>
  <si>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</si>
  <si>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</si>
  <si>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</si>
  <si>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</si>
  <si>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</si>
  <si>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</si>
  <si>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</si>
  <si>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</si>
  <si>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</si>
  <si>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</si>
  <si>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</si>
  <si>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</si>
  <si>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</si>
  <si>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</si>
  <si>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</si>
  <si>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</si>
  <si>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</si>
  <si>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</si>
  <si>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</si>
  <si>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</si>
  <si>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</si>
  <si>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</si>
  <si>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</si>
  <si>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</si>
  <si>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</si>
  <si>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</si>
  <si>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</si>
  <si>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</si>
  <si>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</si>
  <si>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</si>
  <si>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</si>
  <si>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</si>
  <si>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</si>
  <si>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</si>
  <si>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</si>
  <si>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</si>
  <si>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</si>
  <si>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</si>
  <si>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</si>
  <si>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</si>
  <si>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</si>
  <si>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</si>
  <si>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</si>
  <si>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</si>
  <si>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</si>
  <si>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</si>
  <si>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</si>
  <si>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</si>
  <si>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</si>
  <si>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</si>
  <si>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</si>
  <si>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</si>
  <si>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</si>
  <si>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</si>
  <si>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</si>
  <si>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</si>
  <si>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</si>
  <si>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</si>
  <si>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</si>
  <si>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</si>
  <si>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</si>
  <si>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</si>
  <si>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</si>
  <si>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</si>
  <si>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</si>
  <si>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</si>
  <si>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</si>
  <si>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</si>
  <si>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</si>
  <si>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</si>
  <si>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</si>
  <si>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</si>
  <si>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</si>
  <si>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</si>
  <si>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</si>
  <si>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</si>
  <si>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</si>
  <si>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</si>
  <si>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</si>
  <si>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</si>
  <si>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</si>
  <si>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</si>
  <si>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</si>
  <si>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</si>
  <si>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</si>
  <si>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</si>
  <si>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</si>
  <si>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</si>
  <si>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</si>
  <si>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</si>
  <si>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</si>
  <si>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</si>
  <si>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</si>
  <si>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</si>
  <si>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</si>
  <si>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</si>
  <si>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</si>
  <si>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</si>
  <si>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</si>
  <si>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</si>
  <si>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</si>
  <si>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</si>
  <si>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</si>
  <si>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</si>
  <si>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</si>
  <si>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</si>
  <si>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</si>
  <si>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</si>
  <si>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</si>
  <si>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</si>
  <si>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</si>
  <si>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</si>
  <si>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</si>
  <si>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</si>
  <si>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</si>
  <si>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</si>
  <si>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</si>
  <si>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</si>
  <si>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</si>
  <si>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</si>
  <si>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</si>
  <si>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</si>
  <si>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</si>
  <si>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</si>
  <si>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</si>
  <si>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</si>
  <si>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</si>
  <si>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</si>
  <si>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</si>
  <si>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</si>
  <si>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</si>
  <si>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</si>
  <si>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</si>
  <si>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</si>
  <si>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</si>
  <si>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</si>
  <si>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</si>
  <si>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</si>
  <si>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</si>
  <si>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</si>
  <si>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</si>
  <si>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</si>
  <si>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</si>
  <si>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</si>
  <si>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</si>
  <si>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</si>
  <si>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</si>
  <si>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</si>
  <si>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</si>
  <si>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</si>
  <si>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</si>
  <si>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</si>
  <si>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</si>
  <si>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</si>
  <si>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</si>
  <si>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</si>
  <si>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</si>
  <si>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</si>
  <si>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</si>
  <si>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</si>
  <si>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</si>
  <si>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</si>
  <si>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</si>
  <si>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</si>
  <si>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</si>
  <si>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</si>
  <si>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</si>
  <si>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</si>
  <si>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</si>
  <si>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</si>
  <si>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</si>
  <si>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</si>
  <si>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</si>
  <si>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</si>
  <si>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</si>
  <si>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</si>
  <si>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</si>
  <si>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</si>
  <si>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</si>
  <si>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</si>
  <si>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</si>
  <si>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</si>
  <si>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</si>
  <si>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</si>
  <si>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</si>
  <si>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</si>
  <si>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</si>
  <si>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</si>
  <si>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</si>
  <si>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</si>
  <si>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</si>
  <si>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</si>
  <si>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</si>
  <si>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</si>
  <si>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</si>
  <si>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</si>
  <si>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</si>
  <si>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</si>
  <si>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</si>
  <si>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</si>
  <si>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</si>
  <si>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</si>
  <si>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</si>
  <si>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</si>
  <si>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</si>
  <si>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</si>
  <si>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</si>
  <si>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</si>
  <si>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</si>
  <si>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</si>
  <si>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</si>
  <si>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</si>
  <si>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</si>
  <si>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</si>
  <si>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</si>
  <si>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</si>
  <si>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</si>
  <si>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</si>
  <si>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</si>
  <si>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</si>
  <si>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</si>
  <si>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</si>
  <si>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</si>
  <si>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</si>
  <si>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</si>
  <si>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</si>
  <si>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</si>
  <si>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</si>
  <si>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</si>
  <si>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</si>
  <si>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</si>
  <si>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</si>
  <si>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</si>
  <si>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</si>
  <si>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</si>
  <si>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</si>
  <si>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</si>
  <si>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</si>
  <si>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</si>
  <si>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</si>
  <si>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</si>
  <si>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</si>
  <si>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</si>
  <si>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</si>
  <si>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</si>
  <si>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</si>
  <si>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</si>
  <si>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</si>
  <si>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</si>
  <si>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</si>
  <si>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</si>
  <si>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</si>
  <si>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</si>
  <si>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</si>
  <si>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</si>
  <si>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</si>
  <si>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</si>
  <si>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</si>
  <si>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</si>
  <si>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</si>
  <si>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</si>
  <si>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</si>
  <si>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</si>
  <si>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</si>
  <si>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</si>
  <si>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</si>
  <si>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</si>
  <si>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</si>
  <si>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</si>
  <si>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</si>
  <si>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</si>
  <si>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</si>
  <si>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</si>
  <si>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</si>
  <si>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</si>
  <si>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</si>
  <si>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</si>
  <si>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</si>
  <si>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</si>
  <si>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</si>
  <si>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</si>
  <si>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</si>
  <si>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</si>
  <si>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</si>
  <si>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</si>
  <si>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</si>
  <si>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</si>
  <si>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</si>
  <si>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</si>
  <si>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</si>
  <si>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</si>
  <si>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</si>
  <si>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</si>
  <si>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</si>
  <si>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</si>
  <si>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</si>
  <si>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</si>
  <si>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</si>
  <si>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</si>
  <si>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</si>
  <si>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</si>
  <si>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</si>
  <si>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</si>
  <si>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</si>
  <si>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</si>
  <si>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</si>
  <si>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</si>
  <si>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</si>
  <si>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</si>
  <si>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</si>
  <si>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</si>
  <si>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</si>
  <si>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</si>
  <si>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</si>
  <si>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</si>
  <si>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</si>
  <si>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</si>
  <si>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</si>
  <si>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</si>
  <si>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</si>
  <si>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</si>
  <si>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</si>
  <si>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</si>
  <si>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</si>
  <si>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</si>
  <si>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</si>
  <si>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</si>
  <si>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</si>
  <si>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</si>
  <si>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</si>
  <si>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</si>
  <si>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</si>
  <si>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</si>
  <si>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</si>
  <si>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</si>
  <si>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</si>
  <si>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</si>
  <si>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</si>
  <si>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</si>
  <si>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</si>
  <si>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</si>
  <si>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</si>
  <si>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</si>
  <si>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</si>
  <si>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</si>
  <si>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</si>
  <si>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</si>
  <si>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</si>
  <si>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</si>
  <si>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</si>
  <si>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</si>
  <si>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</si>
  <si>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</si>
  <si>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</si>
  <si>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</si>
  <si>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</si>
  <si>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</si>
  <si>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</si>
  <si>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</si>
  <si>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</si>
  <si>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</si>
  <si>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</si>
  <si>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</si>
  <si>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</si>
  <si>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</si>
  <si>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</si>
  <si>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</si>
  <si>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</si>
  <si>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</si>
  <si>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</si>
  <si>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</si>
  <si>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</si>
  <si>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</si>
  <si>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</si>
  <si>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</si>
  <si>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</si>
  <si>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</si>
  <si>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</si>
  <si>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</si>
  <si>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</si>
  <si>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</si>
  <si>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</si>
  <si>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</si>
  <si>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</si>
  <si>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</si>
  <si>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</si>
  <si>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</si>
  <si>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</si>
  <si>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</si>
  <si>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</si>
  <si>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</si>
  <si>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</si>
  <si>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</si>
  <si>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</si>
  <si>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</si>
  <si>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</si>
  <si>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</si>
  <si>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</si>
  <si>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</si>
  <si>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</si>
  <si>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</si>
  <si>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</si>
  <si>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</si>
  <si>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</si>
  <si>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</si>
  <si>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</si>
  <si>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</si>
  <si>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</si>
  <si>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</si>
  <si>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</si>
  <si>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</si>
  <si>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</si>
  <si>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</si>
  <si>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</si>
  <si>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</si>
  <si>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</si>
  <si>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</si>
  <si>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</si>
  <si>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</si>
  <si>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</si>
  <si>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</si>
  <si>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</si>
  <si>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</si>
  <si>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</si>
  <si>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</si>
  <si>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</si>
  <si>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</si>
  <si>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</si>
  <si>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</si>
  <si>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</si>
  <si>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</si>
  <si>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</si>
  <si>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</si>
  <si>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</si>
  <si>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</si>
  <si>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</si>
  <si>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</si>
  <si>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</si>
  <si>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</si>
  <si>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</si>
  <si>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</si>
  <si>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</si>
  <si>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</si>
  <si>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</si>
  <si>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</si>
  <si>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</si>
  <si>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</si>
  <si>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</si>
  <si>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</si>
  <si>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</si>
  <si>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</si>
  <si>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</si>
  <si>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</si>
  <si>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</si>
  <si>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</si>
  <si>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</si>
  <si>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</si>
  <si>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</si>
  <si>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</si>
  <si>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</si>
  <si>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</si>
  <si>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</si>
  <si>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</si>
  <si>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</si>
  <si>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</si>
  <si>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</si>
  <si>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</si>
  <si>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</si>
  <si>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</si>
  <si>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</si>
  <si>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</si>
  <si>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</si>
  <si>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</si>
  <si>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</si>
  <si>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</si>
  <si>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</si>
  <si>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</si>
  <si>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</si>
  <si>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</si>
  <si>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</si>
  <si>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</si>
  <si>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</si>
  <si>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</si>
  <si>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</si>
  <si>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</si>
  <si>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</si>
  <si>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</si>
  <si>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</si>
  <si>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</si>
  <si>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</si>
  <si>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</si>
  <si>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</si>
  <si>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</si>
  <si>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</si>
  <si>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</si>
  <si>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</si>
  <si>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</si>
  <si>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</si>
  <si>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</si>
  <si>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</si>
  <si>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</si>
  <si>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</si>
  <si>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</si>
  <si>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</si>
  <si>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</si>
  <si>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</si>
  <si>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</si>
  <si>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</si>
  <si>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</si>
  <si>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</si>
  <si>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</si>
  <si>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</si>
  <si>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</si>
  <si>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</si>
  <si>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</si>
  <si>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</si>
  <si>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</si>
  <si>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</si>
  <si>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</si>
  <si>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</si>
  <si>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</si>
  <si>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</si>
  <si>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</si>
  <si>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</si>
  <si>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</si>
  <si>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</si>
  <si>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</si>
  <si>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</si>
  <si>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</si>
  <si>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</si>
  <si>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</si>
  <si>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</si>
  <si>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</si>
  <si>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</si>
  <si>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</si>
  <si>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</si>
  <si>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</si>
  <si>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</si>
  <si>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</si>
  <si>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</si>
  <si>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</si>
  <si>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</si>
  <si>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</si>
  <si>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</si>
  <si>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</si>
  <si>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</si>
  <si>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</si>
  <si>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</si>
  <si>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</si>
  <si>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</si>
  <si>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</si>
  <si>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</si>
  <si>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</si>
  <si>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</si>
  <si>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</si>
  <si>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</si>
  <si>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</si>
  <si>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</si>
  <si>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</si>
  <si>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</si>
  <si>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</si>
  <si>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</si>
  <si>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</si>
  <si>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</si>
  <si>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</si>
  <si>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</si>
  <si>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</si>
  <si>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</si>
  <si>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</si>
  <si>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</si>
  <si>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</si>
  <si>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</si>
  <si>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</si>
  <si>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</si>
  <si>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</si>
  <si>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</si>
  <si>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</si>
  <si>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</si>
  <si>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</si>
  <si>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</si>
  <si>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</si>
  <si>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</si>
  <si>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</si>
  <si>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</si>
  <si>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</si>
  <si>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</si>
  <si>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</si>
  <si>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</si>
  <si>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</si>
  <si>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</si>
  <si>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</si>
  <si>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</si>
  <si>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</si>
  <si>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</si>
  <si>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</si>
  <si>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</si>
  <si>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</si>
  <si>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</si>
  <si>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</si>
  <si>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</si>
  <si>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</si>
  <si>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</si>
  <si>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</si>
  <si>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</si>
  <si>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</si>
  <si>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</si>
  <si>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</si>
  <si>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</si>
  <si>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</si>
  <si>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</si>
  <si>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</si>
  <si>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</si>
  <si>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</si>
  <si>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</si>
  <si>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</si>
  <si>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</si>
  <si>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</si>
  <si>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</si>
  <si>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</si>
  <si>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</si>
  <si>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</si>
  <si>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</si>
  <si>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</si>
  <si>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</si>
  <si>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</si>
  <si>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</si>
  <si>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</si>
  <si>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</si>
  <si>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</si>
  <si>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</si>
  <si>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</si>
  <si>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</si>
  <si>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</si>
  <si>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</si>
  <si>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</si>
  <si>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</si>
  <si>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</si>
  <si>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</si>
  <si>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</si>
  <si>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</si>
  <si>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</si>
  <si>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</si>
  <si>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</si>
  <si>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</si>
  <si>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</si>
  <si>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</si>
  <si>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</si>
  <si>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</si>
  <si>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</si>
  <si>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</si>
  <si>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</si>
  <si>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</si>
  <si>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</si>
  <si>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</si>
  <si>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</si>
  <si>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</si>
  <si>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</si>
  <si>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</si>
  <si>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</si>
  <si>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</si>
  <si>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</si>
  <si>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</si>
  <si>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</si>
  <si>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</si>
  <si>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</si>
  <si>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</si>
  <si>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</si>
  <si>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</si>
  <si>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</si>
  <si>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</si>
  <si>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</si>
  <si>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</si>
  <si>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</si>
  <si>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</si>
  <si>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</si>
  <si>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</si>
  <si>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</si>
  <si>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</si>
  <si>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</si>
  <si>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</si>
  <si>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</si>
  <si>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</si>
  <si>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</si>
  <si>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</si>
  <si>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</si>
  <si>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</si>
  <si>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</si>
  <si>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</si>
  <si>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</si>
  <si>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</si>
  <si>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</si>
  <si>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</si>
  <si>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</si>
  <si>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</si>
  <si>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</si>
  <si>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</si>
  <si>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</si>
  <si>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</si>
  <si>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</si>
  <si>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</si>
  <si>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</si>
  <si>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</si>
  <si>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</si>
  <si>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</si>
  <si>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</si>
  <si>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</si>
  <si>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</si>
  <si>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</si>
  <si>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</si>
  <si>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</si>
  <si>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</si>
  <si>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</si>
  <si>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</si>
  <si>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</si>
  <si>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</si>
  <si>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</si>
  <si>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</si>
  <si>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</si>
  <si>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</si>
  <si>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</si>
  <si>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</si>
  <si>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</si>
  <si>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</si>
  <si>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</si>
  <si>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</si>
  <si>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</si>
  <si>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</si>
  <si>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</si>
  <si>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</si>
  <si>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</si>
  <si>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</si>
  <si>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</si>
  <si>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</si>
  <si>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</si>
  <si>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</si>
  <si>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</si>
  <si>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</si>
  <si>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</si>
  <si>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</si>
  <si>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</si>
  <si>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</si>
  <si>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</si>
  <si>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</si>
  <si>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</si>
  <si>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</si>
  <si>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</si>
  <si>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</si>
  <si>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</si>
  <si>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</si>
  <si>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</si>
  <si>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</si>
  <si>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</si>
  <si>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</si>
  <si>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</si>
  <si>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</si>
  <si>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</si>
  <si>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</si>
  <si>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</si>
  <si>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</si>
  <si>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</si>
  <si>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</si>
  <si>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</si>
  <si>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</si>
  <si>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</si>
  <si>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</si>
  <si>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</si>
  <si>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</si>
  <si>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</si>
  <si>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</si>
  <si>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</si>
  <si>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</si>
  <si>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</si>
  <si>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</si>
  <si>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</si>
  <si>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</si>
  <si>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</si>
  <si>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</si>
  <si>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</si>
  <si>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</si>
  <si>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</si>
  <si>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</si>
  <si>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</si>
  <si>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</si>
  <si>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</si>
  <si>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</si>
  <si>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</si>
  <si>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</si>
  <si>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</si>
  <si>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</si>
  <si>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</si>
  <si>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</si>
  <si>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</si>
  <si>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</si>
  <si>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</si>
  <si>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</si>
  <si>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</si>
  <si>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</si>
  <si>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</si>
  <si>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</si>
  <si>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</si>
  <si>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</si>
  <si>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</si>
  <si>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</si>
  <si>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</si>
  <si>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</si>
  <si>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</si>
  <si>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</si>
  <si>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</si>
  <si>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</si>
  <si>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</si>
  <si>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</si>
  <si>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</si>
  <si>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</si>
  <si>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</si>
  <si>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</si>
  <si>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</si>
  <si>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</si>
  <si>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</si>
  <si>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</si>
  <si>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</si>
  <si>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</si>
  <si>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</si>
  <si>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</si>
  <si>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</si>
  <si>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</si>
  <si>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</si>
  <si>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</si>
  <si>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</si>
  <si>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</si>
  <si>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</si>
  <si>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</si>
  <si>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</si>
  <si>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</si>
  <si>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</si>
  <si>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</si>
  <si>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</si>
  <si>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</si>
  <si>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</si>
  <si>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</si>
  <si>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</si>
  <si>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</si>
  <si>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</si>
  <si>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</si>
  <si>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</si>
  <si>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</si>
  <si>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</si>
  <si>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</si>
  <si>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</si>
  <si>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</si>
  <si>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</si>
  <si>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</si>
  <si>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</si>
  <si>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</si>
  <si>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</si>
  <si>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</si>
  <si>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</si>
  <si>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</si>
  <si>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</si>
  <si>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</si>
  <si>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</si>
  <si>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</si>
  <si>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</si>
  <si>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</si>
  <si>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</si>
  <si>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</si>
  <si>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</si>
  <si>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</si>
  <si>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</si>
  <si>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</si>
  <si>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</si>
  <si>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</si>
  <si>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</si>
  <si>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</si>
  <si>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</si>
  <si>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</si>
  <si>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</si>
  <si>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</si>
  <si>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</si>
  <si>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</si>
  <si>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</si>
  <si>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</si>
  <si>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</si>
  <si>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</si>
  <si>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</si>
  <si>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</si>
  <si>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</si>
  <si>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</si>
  <si>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</si>
  <si>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</si>
  <si>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</si>
  <si>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</si>
  <si>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</si>
  <si>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</si>
  <si>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</si>
  <si>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</si>
  <si>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</si>
  <si>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</si>
  <si>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</si>
  <si>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</si>
  <si>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</si>
  <si>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</si>
  <si>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</si>
  <si>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</si>
  <si>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</si>
  <si>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</si>
  <si>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</si>
  <si>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</si>
  <si>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</si>
  <si>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</si>
  <si>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</si>
  <si>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</si>
  <si>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</si>
  <si>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</si>
  <si>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</si>
  <si>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</si>
  <si>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</si>
  <si>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</si>
  <si>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</si>
  <si>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</si>
  <si>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</si>
  <si>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</si>
  <si>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</si>
  <si>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</si>
  <si>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</si>
  <si>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</si>
  <si>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</si>
  <si>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</si>
  <si>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</si>
  <si>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</si>
  <si>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</si>
  <si>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</si>
  <si>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</si>
  <si>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</si>
  <si>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</si>
  <si>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</si>
  <si>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</si>
  <si>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</si>
  <si>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</si>
  <si>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</si>
  <si>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</si>
  <si>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</si>
  <si>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</si>
  <si>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</si>
  <si>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</si>
  <si>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</si>
  <si>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</si>
  <si>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</si>
  <si>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</si>
  <si>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</si>
  <si>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</si>
  <si>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</si>
  <si>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</si>
  <si>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</si>
  <si>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</si>
  <si>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</si>
  <si>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</si>
  <si>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</si>
  <si>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</si>
  <si>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</si>
  <si>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</si>
  <si>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</si>
  <si>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</si>
  <si>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</si>
  <si>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</si>
  <si>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</si>
  <si>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</si>
  <si>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</si>
  <si>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</si>
  <si>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</si>
  <si>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</si>
  <si>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</si>
  <si>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</si>
  <si>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</si>
  <si>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</si>
  <si>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</si>
  <si>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</si>
  <si>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</si>
  <si>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</si>
  <si>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</si>
  <si>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</si>
  <si>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</si>
  <si>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</si>
  <si>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</si>
  <si>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</si>
  <si>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</si>
  <si>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</si>
  <si>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</si>
  <si>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</si>
  <si>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</si>
  <si>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</si>
  <si>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</si>
  <si>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</si>
  <si>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</si>
  <si>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</si>
  <si>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</si>
  <si>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</si>
  <si>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</si>
  <si>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</si>
  <si>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</si>
  <si>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</si>
  <si>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</si>
  <si>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</si>
  <si>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</si>
  <si>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</si>
  <si>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</si>
  <si>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</si>
  <si>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</si>
  <si>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</si>
  <si>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</si>
  <si>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</si>
  <si>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</si>
  <si>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</si>
  <si>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</si>
  <si>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</si>
  <si>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</si>
  <si>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</si>
  <si>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</si>
  <si>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</si>
  <si>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</si>
  <si>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</si>
  <si>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</si>
  <si>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</si>
  <si>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</si>
  <si>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</si>
  <si>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</si>
  <si>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</si>
  <si>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</si>
  <si>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</si>
  <si>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</si>
  <si>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</si>
  <si>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</si>
  <si>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</si>
  <si>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</si>
  <si>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</si>
  <si>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</si>
  <si>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</si>
  <si>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</si>
  <si>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</si>
  <si>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</si>
  <si>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</si>
  <si>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</si>
  <si>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</si>
  <si>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</si>
  <si>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</si>
  <si>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</si>
  <si>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</si>
  <si>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</si>
  <si>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</si>
  <si>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</si>
  <si>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</si>
  <si>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</si>
  <si>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</si>
  <si>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</si>
  <si>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</si>
  <si>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</si>
  <si>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</si>
  <si>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</si>
  <si>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</si>
  <si>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</si>
  <si>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</si>
  <si>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</si>
  <si>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</si>
  <si>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</si>
  <si>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</si>
  <si>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</si>
  <si>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</si>
  <si>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</si>
  <si>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</si>
  <si>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</si>
  <si>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</si>
  <si>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</si>
  <si>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</si>
  <si>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</si>
  <si>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</si>
  <si>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</si>
  <si>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</si>
  <si>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</si>
  <si>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</si>
  <si>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</si>
  <si>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</si>
  <si>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</si>
  <si>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</si>
  <si>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</si>
  <si>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</si>
  <si>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</si>
  <si>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</si>
  <si>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</si>
  <si>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</si>
  <si>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</si>
  <si>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</si>
  <si>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</si>
  <si>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</si>
  <si>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</si>
  <si>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</si>
  <si>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</si>
  <si>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</si>
  <si>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</si>
  <si>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</si>
  <si>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</si>
  <si>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</si>
  <si>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</si>
  <si>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</si>
  <si>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</si>
  <si>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</si>
  <si>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</si>
  <si>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</si>
  <si>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</si>
  <si>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</si>
  <si>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</si>
  <si>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</si>
  <si>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</si>
  <si>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</si>
  <si>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</si>
  <si>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</si>
  <si>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</si>
  <si>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</si>
  <si>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</si>
  <si>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</si>
  <si>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</si>
  <si>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</si>
  <si>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</si>
  <si>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</si>
  <si>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</si>
  <si>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</si>
  <si>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</si>
  <si>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</si>
  <si>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</si>
  <si>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</si>
  <si>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</si>
  <si>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</si>
  <si>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</si>
  <si>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</si>
  <si>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</si>
  <si>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</si>
  <si>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</si>
  <si>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</si>
  <si>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</si>
  <si>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</si>
  <si>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</si>
  <si>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</si>
  <si>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</si>
  <si>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</si>
  <si>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</si>
  <si>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</si>
  <si>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</si>
  <si>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</si>
  <si>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</si>
  <si>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</si>
  <si>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</si>
  <si>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</si>
  <si>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</si>
  <si>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</si>
  <si>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</si>
  <si>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</si>
  <si>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</si>
  <si>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</si>
  <si>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</si>
  <si>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</si>
  <si>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</si>
  <si>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</si>
  <si>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</si>
  <si>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</si>
  <si>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</si>
  <si>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</si>
  <si>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</si>
  <si>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</si>
  <si>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</si>
  <si>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</si>
  <si>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</si>
  <si>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</si>
  <si>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</si>
  <si>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</si>
  <si>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</si>
  <si>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</si>
  <si>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</si>
  <si>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</si>
  <si>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</si>
  <si>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</si>
  <si>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</si>
  <si>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</si>
  <si>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</si>
  <si>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</si>
  <si>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</si>
  <si>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</si>
  <si>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</si>
  <si>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</si>
  <si>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</si>
  <si>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</si>
  <si>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</si>
  <si>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</si>
  <si>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</si>
  <si>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</si>
  <si>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</si>
  <si>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</si>
  <si>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</si>
  <si>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</si>
  <si>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</si>
  <si>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</si>
  <si>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</si>
  <si>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</si>
  <si>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</si>
  <si>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</si>
  <si>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</si>
  <si>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</si>
  <si>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</si>
  <si>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</si>
  <si>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</si>
  <si>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</si>
  <si>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</si>
  <si>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</si>
  <si>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</si>
  <si>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</si>
  <si>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</si>
  <si>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</si>
  <si>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</si>
  <si>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</si>
  <si>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</si>
  <si>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</si>
  <si>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</si>
  <si>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</si>
  <si>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</si>
  <si>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</si>
  <si>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</si>
  <si>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</si>
  <si>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</si>
  <si>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</si>
  <si>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</si>
  <si>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</si>
  <si>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</si>
  <si>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</si>
  <si>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</si>
  <si>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</si>
  <si>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</si>
  <si>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</si>
  <si>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</si>
  <si>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</si>
  <si>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</si>
  <si>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</si>
  <si>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</si>
  <si>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</si>
  <si>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</si>
  <si>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</si>
  <si>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</si>
  <si>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</si>
  <si>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</si>
  <si>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</si>
  <si>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</si>
  <si>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</si>
  <si>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</si>
  <si>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</si>
  <si>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</si>
  <si>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</si>
  <si>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</si>
  <si>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</si>
  <si>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</si>
  <si>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</si>
  <si>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</si>
  <si>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</si>
  <si>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</si>
  <si>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</si>
  <si>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</si>
  <si>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</si>
  <si>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</si>
  <si>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</si>
  <si>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</si>
  <si>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</si>
  <si>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</si>
  <si>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</si>
  <si>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</si>
  <si>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</si>
  <si>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</si>
  <si>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</si>
  <si>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</si>
  <si>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</si>
  <si>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</si>
  <si>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</si>
  <si>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</si>
  <si>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</si>
  <si>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</si>
  <si>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</si>
  <si>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</si>
  <si>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</si>
  <si>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</si>
  <si>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</si>
  <si>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</si>
  <si>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</si>
  <si>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</si>
  <si>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</si>
  <si>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</si>
  <si>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</si>
  <si>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</si>
  <si>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</si>
  <si>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</si>
  <si>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</si>
  <si>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</si>
  <si>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</si>
  <si>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</si>
  <si>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</si>
  <si>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</si>
  <si>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</si>
  <si>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</si>
  <si>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</si>
  <si>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</si>
  <si>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</si>
  <si>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</si>
  <si>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</si>
  <si>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</si>
  <si>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</si>
  <si>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</si>
  <si>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</si>
  <si>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</si>
  <si>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</si>
  <si>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</si>
  <si>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</si>
  <si>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</si>
  <si>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</si>
  <si>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</si>
  <si>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</si>
  <si>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</si>
  <si>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</si>
  <si>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</si>
  <si>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</si>
  <si>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</si>
  <si>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</si>
  <si>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</si>
  <si>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</si>
  <si>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</si>
  <si>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</si>
  <si>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</si>
  <si>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</si>
  <si>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</si>
  <si>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</si>
  <si>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</si>
  <si>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</si>
  <si>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</si>
  <si>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</si>
  <si>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</si>
  <si>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</si>
  <si>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</si>
  <si>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</si>
  <si>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</si>
  <si>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</si>
  <si>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</si>
  <si>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</si>
  <si>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</si>
  <si>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</si>
  <si>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</si>
  <si>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</si>
  <si>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</si>
  <si>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</si>
  <si>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</si>
  <si>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</si>
  <si>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</si>
  <si>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</si>
  <si>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</si>
  <si>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</si>
  <si>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</si>
  <si>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</si>
  <si>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</si>
  <si>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</si>
  <si>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</si>
  <si>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</si>
  <si>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</si>
  <si>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</si>
  <si>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</si>
  <si>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</si>
  <si>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</si>
  <si>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</si>
  <si>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</si>
  <si>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</si>
  <si>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</si>
  <si>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</si>
  <si>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</si>
  <si>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</si>
  <si>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</si>
  <si>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</si>
  <si>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</si>
  <si>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</si>
  <si>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</si>
  <si>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</si>
  <si>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</si>
  <si>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</si>
  <si>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</si>
  <si>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</si>
  <si>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</si>
  <si>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</si>
  <si>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</si>
  <si>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</si>
  <si>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</si>
  <si>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</si>
  <si>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</si>
  <si>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</si>
  <si>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</si>
  <si>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</si>
  <si>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</si>
  <si>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</si>
  <si>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</si>
  <si>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</si>
  <si>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</si>
  <si>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</si>
  <si>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</si>
  <si>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</si>
  <si>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</si>
  <si>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</si>
  <si>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</si>
  <si>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</si>
  <si>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</si>
  <si>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</si>
  <si>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</si>
  <si>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</si>
  <si>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</si>
  <si>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</si>
  <si>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</si>
  <si>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</si>
  <si>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</si>
  <si>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</si>
  <si>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</si>
  <si>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</si>
  <si>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</si>
  <si>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</si>
  <si>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</si>
  <si>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</si>
  <si>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</si>
  <si>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</si>
  <si>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</si>
  <si>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</si>
  <si>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</si>
  <si>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</si>
  <si>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</si>
  <si>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</si>
  <si>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</si>
  <si>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</si>
  <si>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</si>
  <si>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</si>
  <si>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</si>
  <si>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</si>
  <si>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</si>
  <si>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</si>
  <si>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</si>
  <si>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</si>
  <si>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</si>
  <si>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</si>
  <si>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</si>
  <si>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</si>
  <si>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</si>
  <si>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</si>
  <si>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</si>
  <si>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</si>
  <si>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</si>
  <si>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</si>
  <si>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</si>
  <si>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</si>
  <si>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</si>
  <si>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</si>
  <si>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</si>
  <si>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</si>
  <si>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</si>
  <si>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</si>
  <si>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</si>
  <si>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</si>
  <si>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</si>
  <si>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</si>
  <si>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</si>
  <si>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</si>
  <si>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</si>
  <si>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</si>
  <si>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</si>
  <si>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</si>
  <si>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</si>
  <si>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</si>
  <si>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</si>
  <si>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</si>
  <si>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</si>
  <si>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</si>
  <si>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</si>
  <si>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</si>
  <si>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</si>
  <si>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</si>
  <si>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</si>
  <si>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</si>
  <si>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</si>
  <si>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</si>
  <si>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</si>
  <si>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</si>
  <si>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</si>
  <si>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</si>
  <si>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</si>
  <si>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</si>
  <si>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</si>
  <si>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</si>
  <si>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</si>
  <si>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</si>
  <si>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</si>
  <si>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</si>
  <si>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</si>
  <si>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</si>
  <si>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</si>
  <si>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</si>
  <si>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</si>
  <si>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</si>
  <si>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</si>
  <si>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</si>
  <si>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</si>
  <si>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</si>
  <si>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</si>
  <si>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</si>
  <si>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</si>
  <si>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</si>
  <si>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</si>
  <si>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</si>
  <si>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</si>
  <si>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</si>
  <si>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</si>
  <si>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</si>
  <si>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</si>
  <si>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</si>
  <si>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</si>
  <si>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</si>
  <si>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</si>
  <si>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</si>
  <si>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</si>
  <si>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</si>
  <si>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</si>
  <si>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</si>
  <si>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</si>
  <si>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</si>
  <si>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</si>
  <si>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</si>
  <si>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</si>
  <si>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</si>
  <si>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</si>
  <si>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</si>
  <si>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</si>
  <si>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</si>
  <si>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</si>
  <si>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</si>
  <si>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</si>
  <si>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</si>
  <si>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</si>
  <si>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</si>
  <si>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</si>
  <si>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</si>
  <si>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</si>
  <si>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</si>
  <si>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</si>
  <si>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</si>
  <si>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</si>
  <si>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</si>
  <si>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</si>
  <si>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</si>
  <si>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</si>
  <si>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</si>
  <si>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</si>
  <si>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</si>
  <si>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</si>
  <si>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</si>
  <si>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</si>
  <si>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</si>
  <si>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</si>
  <si>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</si>
  <si>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</si>
  <si>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</si>
  <si>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</si>
  <si>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</si>
  <si>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</si>
  <si>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</si>
  <si>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</si>
  <si>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</si>
  <si>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</si>
  <si>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</si>
  <si>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</si>
  <si>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</si>
  <si>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</si>
  <si>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</si>
  <si>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</si>
  <si>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</si>
  <si>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</si>
  <si>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</si>
  <si>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</si>
  <si>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</si>
  <si>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</si>
  <si>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</si>
  <si>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</si>
  <si>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</si>
  <si>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</si>
  <si>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</si>
  <si>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</si>
  <si>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</si>
  <si>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</si>
  <si>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</si>
  <si>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</si>
  <si>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</si>
  <si>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</si>
  <si>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</si>
  <si>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</si>
  <si>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</si>
  <si>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</si>
  <si>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</si>
  <si>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</si>
  <si>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</si>
  <si>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</si>
  <si>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</si>
  <si>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</si>
  <si>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</si>
  <si>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</si>
  <si>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</si>
  <si>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</si>
  <si>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</si>
  <si>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</si>
  <si>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</si>
  <si>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</si>
  <si>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</si>
  <si>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</si>
  <si>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</si>
  <si>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</si>
  <si>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</si>
  <si>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</si>
  <si>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</si>
  <si>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</si>
  <si>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</si>
  <si>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</si>
  <si>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</si>
  <si>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</si>
  <si>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</si>
  <si>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</si>
  <si>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</si>
  <si>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</si>
  <si>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</si>
  <si>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</si>
  <si>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</si>
  <si>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</si>
  <si>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</si>
  <si>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</si>
  <si>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</si>
  <si>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</si>
  <si>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</si>
  <si>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</si>
  <si>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</si>
  <si>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</si>
  <si>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</si>
  <si>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</si>
  <si>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</si>
  <si>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</si>
  <si>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</si>
  <si>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</si>
  <si>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</si>
  <si>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</si>
  <si>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</si>
  <si>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</si>
  <si>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</si>
  <si>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</si>
  <si>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</si>
  <si>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</si>
  <si>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</si>
  <si>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</si>
  <si>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</si>
  <si>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</si>
  <si>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</si>
  <si>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</si>
  <si>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</si>
  <si>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</si>
  <si>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</si>
  <si>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</si>
  <si>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</si>
  <si>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</si>
  <si>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</si>
  <si>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</si>
  <si>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</si>
  <si>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</si>
  <si>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</si>
  <si>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</si>
  <si>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</si>
  <si>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</si>
  <si>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</si>
  <si>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</si>
  <si>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</si>
  <si>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</si>
  <si>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</si>
  <si>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</si>
  <si>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</si>
  <si>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</si>
  <si>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</si>
  <si>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</si>
  <si>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</si>
  <si>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</si>
  <si>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</si>
  <si>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</si>
  <si>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</si>
  <si>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</si>
  <si>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</si>
  <si>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</si>
  <si>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</si>
  <si>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</si>
  <si>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</si>
  <si>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</si>
  <si>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</si>
  <si>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</si>
  <si>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</si>
  <si>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</si>
  <si>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</si>
  <si>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</si>
  <si>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</si>
  <si>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</si>
  <si>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</si>
  <si>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</si>
  <si>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</si>
  <si>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</si>
  <si>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</si>
  <si>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</si>
  <si>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</si>
  <si>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</si>
  <si>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</si>
  <si>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</si>
  <si>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</si>
  <si>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</si>
  <si>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</si>
  <si>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</si>
  <si>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</si>
  <si>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</si>
  <si>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</si>
  <si>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</si>
  <si>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</si>
  <si>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</si>
  <si>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</si>
  <si>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</si>
  <si>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</si>
  <si>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</si>
  <si>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</si>
  <si>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</si>
  <si>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</si>
  <si>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</si>
  <si>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</si>
  <si>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</si>
  <si>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</si>
  <si>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</si>
  <si>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</si>
  <si>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</si>
  <si>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</si>
  <si>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</si>
  <si>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</si>
  <si>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</si>
  <si>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</si>
  <si>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</si>
  <si>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</si>
  <si>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</si>
  <si>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</si>
  <si>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</si>
  <si>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</si>
  <si>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</si>
  <si>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</si>
  <si>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</si>
  <si>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</si>
  <si>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</si>
  <si>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</si>
  <si>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</si>
  <si>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</si>
  <si>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</si>
  <si>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</si>
  <si>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</si>
  <si>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</si>
  <si>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</si>
  <si>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</si>
  <si>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</si>
  <si>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</si>
  <si>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</si>
  <si>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</si>
  <si>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</si>
  <si>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</si>
  <si>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</si>
  <si>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</si>
  <si>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</si>
  <si>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</si>
  <si>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</si>
  <si>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</si>
  <si>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</si>
  <si>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</si>
  <si>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</si>
  <si>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</si>
  <si>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</si>
  <si>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</si>
  <si>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</si>
  <si>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</si>
  <si>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</si>
  <si>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</si>
  <si>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</si>
  <si>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</si>
  <si>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</si>
  <si>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</si>
  <si>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</si>
  <si>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</si>
  <si>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</si>
  <si>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</si>
  <si>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</si>
  <si>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</si>
  <si>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</si>
  <si>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</si>
  <si>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</si>
  <si>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</si>
  <si>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</si>
  <si>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</si>
  <si>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</si>
  <si>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</si>
  <si>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</si>
  <si>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</si>
  <si>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</si>
  <si>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</si>
  <si>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</si>
  <si>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</si>
  <si>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</si>
  <si>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</si>
  <si>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</si>
  <si>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</si>
  <si>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</si>
  <si>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</si>
  <si>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</si>
  <si>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</si>
  <si>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</si>
  <si>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</si>
  <si>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</si>
  <si>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</si>
  <si>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</si>
  <si>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</si>
  <si>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</si>
  <si>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</si>
  <si>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</si>
  <si>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</si>
  <si>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</si>
  <si>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</si>
  <si>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</si>
  <si>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</si>
  <si>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</si>
  <si>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</si>
  <si>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</si>
  <si>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</si>
  <si>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</si>
  <si>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</si>
  <si>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</si>
  <si>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</si>
  <si>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</si>
  <si>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</si>
  <si>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</si>
  <si>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</si>
  <si>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</si>
  <si>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</si>
  <si>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</si>
  <si>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</si>
  <si>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</si>
  <si>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</si>
  <si>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</si>
  <si>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</si>
  <si>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</si>
  <si>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</si>
  <si>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</si>
  <si>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</si>
  <si>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</si>
  <si>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</si>
  <si>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</si>
  <si>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</si>
  <si>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</si>
  <si>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</si>
  <si>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</si>
  <si>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</si>
  <si>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</si>
  <si>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</si>
  <si>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</si>
  <si>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</si>
  <si>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</si>
  <si>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</si>
  <si>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</si>
  <si>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</si>
  <si>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</si>
  <si>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</si>
  <si>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</si>
  <si>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</si>
  <si>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</si>
  <si>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</si>
  <si>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</si>
  <si>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</si>
  <si>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</si>
  <si>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</si>
  <si>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</si>
  <si>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</si>
  <si>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</si>
  <si>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</si>
  <si>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</si>
  <si>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</si>
  <si>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</si>
  <si>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</si>
  <si>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</si>
  <si>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</si>
  <si>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</si>
  <si>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</si>
  <si>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</si>
  <si>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</si>
  <si>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</si>
  <si>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</si>
  <si>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</si>
  <si>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</si>
  <si>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</si>
  <si>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</si>
  <si>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</si>
  <si>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</si>
  <si>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</si>
  <si>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</si>
  <si>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</si>
  <si>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</si>
  <si>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</si>
  <si>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</si>
  <si>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</si>
  <si>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</si>
  <si>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</si>
  <si>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</si>
  <si>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</si>
  <si>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</si>
  <si>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</si>
  <si>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</si>
  <si>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</si>
  <si>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</si>
  <si>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</si>
  <si>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</si>
  <si>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</si>
  <si>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</si>
  <si>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</si>
  <si>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</si>
  <si>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</si>
  <si>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</si>
  <si>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</si>
  <si>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</si>
  <si>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</si>
  <si>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</si>
  <si>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</si>
  <si>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</si>
  <si>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</si>
  <si>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</si>
  <si>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</si>
  <si>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</si>
  <si>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</si>
  <si>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</si>
  <si>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</si>
  <si>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</si>
  <si>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</si>
  <si>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</si>
  <si>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</si>
  <si>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</si>
  <si>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</si>
  <si>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</si>
  <si>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</si>
  <si>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</si>
  <si>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</si>
  <si>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</si>
  <si>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</si>
  <si>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</si>
  <si>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</si>
  <si>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</si>
  <si>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</si>
  <si>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</si>
  <si>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</si>
  <si>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</si>
  <si>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</si>
  <si>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</si>
  <si>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</si>
  <si>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</si>
  <si>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</si>
  <si>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</si>
  <si>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</si>
  <si>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</si>
  <si>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</si>
  <si>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</si>
  <si>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</si>
  <si>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</si>
  <si>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</si>
  <si>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</si>
  <si>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</si>
  <si>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</si>
  <si>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</si>
  <si>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</si>
  <si>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</si>
  <si>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</si>
  <si>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</si>
  <si>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</si>
  <si>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</si>
  <si>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</si>
  <si>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</si>
  <si>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</si>
  <si>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</si>
  <si>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</si>
  <si>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</si>
  <si>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</si>
  <si>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</si>
  <si>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</si>
  <si>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</si>
  <si>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</si>
  <si>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</si>
  <si>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</si>
  <si>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</si>
  <si>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</si>
  <si>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</si>
  <si>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</si>
  <si>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</si>
  <si>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</si>
  <si>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</si>
  <si>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</si>
  <si>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</si>
  <si>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</si>
  <si>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</si>
  <si>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</si>
  <si>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</si>
  <si>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</si>
  <si>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</si>
  <si>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</si>
  <si>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</si>
  <si>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</si>
  <si>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</si>
  <si>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</si>
  <si>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</si>
  <si>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</si>
  <si>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</si>
  <si>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</si>
  <si>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</si>
  <si>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</si>
  <si>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</si>
  <si>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</si>
  <si>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</si>
  <si>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</si>
  <si>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</si>
  <si>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</si>
  <si>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</si>
  <si>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</si>
  <si>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</si>
  <si>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</si>
  <si>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</si>
  <si>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</si>
  <si>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</si>
  <si>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</si>
  <si>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</si>
  <si>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</si>
  <si>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</si>
  <si>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</si>
  <si>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</si>
  <si>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</si>
  <si>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</si>
  <si>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</si>
  <si>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</si>
  <si>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</si>
  <si>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</si>
  <si>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</si>
  <si>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</si>
  <si>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</si>
  <si>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</si>
  <si>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</si>
  <si>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</si>
  <si>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</si>
  <si>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</si>
  <si>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</si>
  <si>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</si>
  <si>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</si>
  <si>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</si>
  <si>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</si>
  <si>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</si>
  <si>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</si>
  <si>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</si>
  <si>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</si>
  <si>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</si>
  <si>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</si>
  <si>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</si>
  <si>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</si>
  <si>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</si>
  <si>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</si>
  <si>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</si>
  <si>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</si>
  <si>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</si>
  <si>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</si>
  <si>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</si>
  <si>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</si>
  <si>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</si>
  <si>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</si>
  <si>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</si>
  <si>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</si>
  <si>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</si>
  <si>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</si>
  <si>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</si>
  <si>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</si>
  <si>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</si>
  <si>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</si>
  <si>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</si>
  <si>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</si>
  <si>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</si>
  <si>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</si>
  <si>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</si>
  <si>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</si>
  <si>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</si>
  <si>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</si>
  <si>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</si>
  <si>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</si>
  <si>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</si>
  <si>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</si>
  <si>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</si>
  <si>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</si>
  <si>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</si>
  <si>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</si>
  <si>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</si>
  <si>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</si>
  <si>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</si>
  <si>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</si>
  <si>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</si>
  <si>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</si>
  <si>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</si>
  <si>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</si>
  <si>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</si>
  <si>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</si>
  <si>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</si>
  <si>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</si>
  <si>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</si>
  <si>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</si>
  <si>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</si>
  <si>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</si>
  <si>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</si>
  <si>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</si>
  <si>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</si>
  <si>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</si>
  <si>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</si>
  <si>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</si>
  <si>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</si>
  <si>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</si>
  <si>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</si>
  <si>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</si>
  <si>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</si>
  <si>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</si>
  <si>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</si>
  <si>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</si>
  <si>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</si>
  <si>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</si>
  <si>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</si>
  <si>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</si>
  <si>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</si>
  <si>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</si>
  <si>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</si>
  <si>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</si>
  <si>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</si>
  <si>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</si>
  <si>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</si>
  <si>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</si>
  <si>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</si>
  <si>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</si>
  <si>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</si>
  <si>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</si>
  <si>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</si>
  <si>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</si>
  <si>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</si>
  <si>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</si>
  <si>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</si>
  <si>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</si>
  <si>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</si>
  <si>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</si>
  <si>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</si>
  <si>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</si>
  <si>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</si>
  <si>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</si>
  <si>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</si>
  <si>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</si>
  <si>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</si>
  <si>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</si>
  <si>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</si>
  <si>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</si>
  <si>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</si>
  <si>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</si>
  <si>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</si>
  <si>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</si>
  <si>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</si>
  <si>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</si>
  <si>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</si>
  <si>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</si>
  <si>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</si>
  <si>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</si>
  <si>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</si>
  <si>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</si>
  <si>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</si>
  <si>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</si>
  <si>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</si>
  <si>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</si>
  <si>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</si>
  <si>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</si>
  <si>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</si>
  <si>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</si>
  <si>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</si>
  <si>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</si>
  <si>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</si>
  <si>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</si>
  <si>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</si>
  <si>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</si>
  <si>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</si>
  <si>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</si>
  <si>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</si>
  <si>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</si>
  <si>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</si>
  <si>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</si>
  <si>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</si>
  <si>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</si>
  <si>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</si>
  <si>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</si>
  <si>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</si>
  <si>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</si>
  <si>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</si>
  <si>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</si>
  <si>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</si>
  <si>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</si>
  <si>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</si>
  <si>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</si>
  <si>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</si>
  <si>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</si>
  <si>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</si>
  <si>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</si>
  <si>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</si>
  <si>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</si>
  <si>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</si>
  <si>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</si>
  <si>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</si>
  <si>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</si>
  <si>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</si>
  <si>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</si>
  <si>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</si>
  <si>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</si>
  <si>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</si>
  <si>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</si>
  <si>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</si>
  <si>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</si>
  <si>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</si>
  <si>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</si>
  <si>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</si>
  <si>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</si>
  <si>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</si>
  <si>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</si>
  <si>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</si>
  <si>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</si>
  <si>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</si>
  <si>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</si>
  <si>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</si>
  <si>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</si>
  <si>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</si>
  <si>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</si>
  <si>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</si>
  <si>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</si>
  <si>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</si>
  <si>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</si>
  <si>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</si>
  <si>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</si>
  <si>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</si>
  <si>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</si>
  <si>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</si>
  <si>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</si>
  <si>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</si>
  <si>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</si>
  <si>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</si>
  <si>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</si>
  <si>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</si>
  <si>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</si>
  <si>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</si>
  <si>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</si>
  <si>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</si>
  <si>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</si>
  <si>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</si>
  <si>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</si>
  <si>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</si>
  <si>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</si>
  <si>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</si>
  <si>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</si>
  <si>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</si>
  <si>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</si>
  <si>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</si>
  <si>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</si>
  <si>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</si>
  <si>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</si>
  <si>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</si>
  <si>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</si>
  <si>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</si>
  <si>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</si>
  <si>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</si>
  <si>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</si>
  <si>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</si>
  <si>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</si>
  <si>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</si>
  <si>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</si>
  <si>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</si>
  <si>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</si>
  <si>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</si>
  <si>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</si>
  <si>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</si>
  <si>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</si>
  <si>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</si>
  <si>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</si>
  <si>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</si>
  <si>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</si>
  <si>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</si>
  <si>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</si>
  <si>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</si>
  <si>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</si>
  <si>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</si>
  <si>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</si>
  <si>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</si>
  <si>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</si>
  <si>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</si>
  <si>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</si>
  <si>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</si>
  <si>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</si>
  <si>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</si>
  <si>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</si>
  <si>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</si>
  <si>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</si>
  <si>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</si>
  <si>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</si>
  <si>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</si>
  <si>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</si>
  <si>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</si>
  <si>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</si>
  <si>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</si>
  <si>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</si>
  <si>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</si>
  <si>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</si>
  <si>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</si>
  <si>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</si>
  <si>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</si>
  <si>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</si>
  <si>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</si>
  <si>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</si>
  <si>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</si>
  <si>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</si>
  <si>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</si>
  <si>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</si>
  <si>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</si>
  <si>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</si>
  <si>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</si>
  <si>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</si>
  <si>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</si>
  <si>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</si>
  <si>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</si>
  <si>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</si>
  <si>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</si>
  <si>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</si>
  <si>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</si>
  <si>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</si>
  <si>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</si>
  <si>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</si>
  <si>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</si>
  <si>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</si>
  <si>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</si>
  <si>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</si>
  <si>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</si>
  <si>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</si>
  <si>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</si>
  <si>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</si>
  <si>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</si>
  <si>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</si>
  <si>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</si>
  <si>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</si>
  <si>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</si>
  <si>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</si>
  <si>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</si>
  <si>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</si>
  <si>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</si>
  <si>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</si>
  <si>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</si>
  <si>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</si>
  <si>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</si>
  <si>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</si>
  <si>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</si>
  <si>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</si>
  <si>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</si>
  <si>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</si>
  <si>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</si>
  <si>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</si>
  <si>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</si>
  <si>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</si>
  <si>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</si>
  <si>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</si>
  <si>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</si>
  <si>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</si>
  <si>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</si>
  <si>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</si>
  <si>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</si>
  <si>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</si>
  <si>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</si>
  <si>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</si>
  <si>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</si>
  <si>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</si>
  <si>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</si>
  <si>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</si>
  <si>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</si>
  <si>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</si>
  <si>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</si>
  <si>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</si>
  <si>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</si>
  <si>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</si>
  <si>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</si>
  <si>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</si>
  <si>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</si>
  <si>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</si>
  <si>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</si>
  <si>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</si>
  <si>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</si>
  <si>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</si>
  <si>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</si>
  <si>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</si>
  <si>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</si>
  <si>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</si>
  <si>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</si>
  <si>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</si>
  <si>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</si>
  <si>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</si>
  <si>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</si>
  <si>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</si>
  <si>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</si>
  <si>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</si>
  <si>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</si>
  <si>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</si>
  <si>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</si>
  <si>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</si>
  <si>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</si>
  <si>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</si>
  <si>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</si>
  <si>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</si>
  <si>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</si>
  <si>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</si>
  <si>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</si>
  <si>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</si>
  <si>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</si>
  <si>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</si>
  <si>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</si>
  <si>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</si>
  <si>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</si>
  <si>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</si>
  <si>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</si>
  <si>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</si>
  <si>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</si>
  <si>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</si>
  <si>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</si>
  <si>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</si>
  <si>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</si>
  <si>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</si>
  <si>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</si>
  <si>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</si>
  <si>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</si>
  <si>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</si>
  <si>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</si>
  <si>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</si>
  <si>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</si>
  <si>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</si>
  <si>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</si>
  <si>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</si>
  <si>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</si>
  <si>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</si>
  <si>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</si>
  <si>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</si>
  <si>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</si>
  <si>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</si>
  <si>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</si>
  <si>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</si>
  <si>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</si>
  <si>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</si>
  <si>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</si>
  <si>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</si>
  <si>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</si>
  <si>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</si>
  <si>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</si>
  <si>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</si>
  <si>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</si>
  <si>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</si>
  <si>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</si>
  <si>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</si>
  <si>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</si>
  <si>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</si>
  <si>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</si>
  <si>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</si>
  <si>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</si>
  <si>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</si>
  <si>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</si>
  <si>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</si>
  <si>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</si>
  <si>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</si>
  <si>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</si>
  <si>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</si>
  <si>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</si>
  <si>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</si>
  <si>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</si>
  <si>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</si>
  <si>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</si>
  <si>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</si>
  <si>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</si>
  <si>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</si>
  <si>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</si>
  <si>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</si>
  <si>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</si>
  <si>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</si>
  <si>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</si>
  <si>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</si>
  <si>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</si>
  <si>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</si>
  <si>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</si>
  <si>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</si>
  <si>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</si>
  <si>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</si>
  <si>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</si>
  <si>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</si>
  <si>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</si>
  <si>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</si>
  <si>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</si>
  <si>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</si>
  <si>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</si>
  <si>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</si>
  <si>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</si>
  <si>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</si>
  <si>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</si>
  <si>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</si>
  <si>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</si>
  <si>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</si>
  <si>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</si>
  <si>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</si>
  <si>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</si>
  <si>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</si>
  <si>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</si>
  <si>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</si>
  <si>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</si>
  <si>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</si>
  <si>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</si>
  <si>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</si>
  <si>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</si>
  <si>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</si>
  <si>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</si>
  <si>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</si>
  <si>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</si>
  <si>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</si>
  <si>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</si>
  <si>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</si>
  <si>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</si>
  <si>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</si>
  <si>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</si>
  <si>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</si>
  <si>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</si>
  <si>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</si>
  <si>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</si>
  <si>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</si>
  <si>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</si>
  <si>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</si>
  <si>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</si>
  <si>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</si>
  <si>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</si>
  <si>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</si>
  <si>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</si>
  <si>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</si>
  <si>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</si>
  <si>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</si>
  <si>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</si>
  <si>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</si>
  <si>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</si>
  <si>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</si>
  <si>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</si>
  <si>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</si>
  <si>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</si>
  <si>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</si>
  <si>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</si>
  <si>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</si>
  <si>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</si>
  <si>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</si>
  <si>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</si>
  <si>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</si>
  <si>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</si>
  <si>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</si>
  <si>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</si>
  <si>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</si>
  <si>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</si>
  <si>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</si>
  <si>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</si>
  <si>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</si>
  <si>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</si>
  <si>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</si>
  <si>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</si>
  <si>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</si>
  <si>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</si>
  <si>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</si>
  <si>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</si>
  <si>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</si>
  <si>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</si>
  <si>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</si>
  <si>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</si>
  <si>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</si>
  <si>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</si>
  <si>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</si>
  <si>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</si>
  <si>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</si>
  <si>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</si>
  <si>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</si>
  <si>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</si>
  <si>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</si>
  <si>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</si>
  <si>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</si>
  <si>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</si>
  <si>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</si>
  <si>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</si>
  <si>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</si>
  <si>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</si>
  <si>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</si>
  <si>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</si>
  <si>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</si>
  <si>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</si>
  <si>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</si>
  <si>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</si>
  <si>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</si>
  <si>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</si>
  <si>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</si>
  <si>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</si>
  <si>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</si>
  <si>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</si>
  <si>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</si>
  <si>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</si>
  <si>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</si>
  <si>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</si>
  <si>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</si>
  <si>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</si>
  <si>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</si>
  <si>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</si>
  <si>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</si>
  <si>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</si>
  <si>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</si>
  <si>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</si>
  <si>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</si>
  <si>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</si>
  <si>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</si>
  <si>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</si>
  <si>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</si>
  <si>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</si>
  <si>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</si>
  <si>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</si>
  <si>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</si>
  <si>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</si>
  <si>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</si>
  <si>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</si>
  <si>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</si>
  <si>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</si>
  <si>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</si>
  <si>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</si>
  <si>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</si>
  <si>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</si>
  <si>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</si>
  <si>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</si>
  <si>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</si>
  <si>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</si>
  <si>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</si>
  <si>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</si>
  <si>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</si>
  <si>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</si>
  <si>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</si>
  <si>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</si>
  <si>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</si>
  <si>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</si>
  <si>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</si>
  <si>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</si>
  <si>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</si>
  <si>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</si>
  <si>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</si>
  <si>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</si>
  <si>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</si>
  <si>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</si>
  <si>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</si>
  <si>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</si>
  <si>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</si>
  <si>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</si>
  <si>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</si>
  <si>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</si>
  <si>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</si>
  <si>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</si>
  <si>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</si>
  <si>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</si>
  <si>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</si>
  <si>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</si>
  <si>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</si>
  <si>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</si>
  <si>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</si>
  <si>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</si>
  <si>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</si>
  <si>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</si>
  <si>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</si>
  <si>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</si>
  <si>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</si>
  <si>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</si>
  <si>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</si>
  <si>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</si>
  <si>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</si>
  <si>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</si>
  <si>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</si>
  <si>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</si>
  <si>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</si>
  <si>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</si>
  <si>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</si>
  <si>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</si>
  <si>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</si>
  <si>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</si>
  <si>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</si>
  <si>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</si>
  <si>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</si>
  <si>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</si>
  <si>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</si>
  <si>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</si>
  <si>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</si>
  <si>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</si>
  <si>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</si>
  <si>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</si>
  <si>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</si>
  <si>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</si>
  <si>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</si>
  <si>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</si>
  <si>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</si>
  <si>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</si>
  <si>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</si>
  <si>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</si>
  <si>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</si>
  <si>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</si>
  <si>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</si>
  <si>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</si>
  <si>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</si>
  <si>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</si>
  <si>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</si>
  <si>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</si>
  <si>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</si>
  <si>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</si>
  <si>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</si>
  <si>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</si>
  <si>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</si>
  <si>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</si>
  <si>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</si>
  <si>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</si>
  <si>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</si>
  <si>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</si>
  <si>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</si>
  <si>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</si>
  <si>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</si>
  <si>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</si>
  <si>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</si>
  <si>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</si>
  <si>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</si>
  <si>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</si>
  <si>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</si>
  <si>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</si>
  <si>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</si>
  <si>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</si>
  <si>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</si>
  <si>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</si>
  <si>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</si>
  <si>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</si>
  <si>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</si>
  <si>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</si>
  <si>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</si>
  <si>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</si>
  <si>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</si>
  <si>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</si>
  <si>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</si>
  <si>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</si>
  <si>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</si>
  <si>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</si>
  <si>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</si>
  <si>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</si>
  <si>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</si>
  <si>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</si>
  <si>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</si>
  <si>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</si>
  <si>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</si>
  <si>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</si>
  <si>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</si>
  <si>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</si>
  <si>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</si>
  <si>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</si>
  <si>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</si>
  <si>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</si>
  <si>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</si>
  <si>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</si>
  <si>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</si>
  <si>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</si>
  <si>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</si>
  <si>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</si>
  <si>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</si>
  <si>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</si>
  <si>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</si>
  <si>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</si>
  <si>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</si>
  <si>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</si>
  <si>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</si>
  <si>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</si>
  <si>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</si>
  <si>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</si>
  <si>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</si>
  <si>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</si>
  <si>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</si>
  <si>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</si>
  <si>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</si>
  <si>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</si>
  <si>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</si>
  <si>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</si>
  <si>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</si>
  <si>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</si>
  <si>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</si>
  <si>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</si>
  <si>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</si>
  <si>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</si>
  <si>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</si>
  <si>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</si>
  <si>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</si>
  <si>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</si>
  <si>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</si>
  <si>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</si>
  <si>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</si>
  <si>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</si>
  <si>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</si>
  <si>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</si>
  <si>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</si>
  <si>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</si>
  <si>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</si>
  <si>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</si>
  <si>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</si>
  <si>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</si>
  <si>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</si>
  <si>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</si>
  <si>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</si>
  <si>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</si>
  <si>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</si>
  <si>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</si>
  <si>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</si>
  <si>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</si>
  <si>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</si>
  <si>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</si>
  <si>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</si>
  <si>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</si>
  <si>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</si>
  <si>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</si>
  <si>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</si>
  <si>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</si>
  <si>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</si>
  <si>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</si>
  <si>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</si>
  <si>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</si>
  <si>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</si>
  <si>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</si>
  <si>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</si>
  <si>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</si>
  <si>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</si>
  <si>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</si>
  <si>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</si>
  <si>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</si>
  <si>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</si>
  <si>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</si>
  <si>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</si>
  <si>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</si>
  <si>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</si>
  <si>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</si>
  <si>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</si>
  <si>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</si>
  <si>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</si>
  <si>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</si>
  <si>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</si>
  <si>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</si>
  <si>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</si>
  <si>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</si>
  <si>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</si>
  <si>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</si>
  <si>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</si>
  <si>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</si>
  <si>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</si>
  <si>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</si>
  <si>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</si>
  <si>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</si>
  <si>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</si>
  <si>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</si>
  <si>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</si>
  <si>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</si>
  <si>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</si>
  <si>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</si>
  <si>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</si>
  <si>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</si>
  <si>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</si>
  <si>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</si>
  <si>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</si>
  <si>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</si>
  <si>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</si>
  <si>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</si>
  <si>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</si>
  <si>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</si>
  <si>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</si>
  <si>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</si>
  <si>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</si>
  <si>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</si>
  <si>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</si>
  <si>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</si>
  <si>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</si>
  <si>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</si>
  <si>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</si>
  <si>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</si>
  <si>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</si>
  <si>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</si>
  <si>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</si>
  <si>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</si>
  <si>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</si>
  <si>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</si>
  <si>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</si>
  <si>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</si>
  <si>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</si>
  <si>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</si>
  <si>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</si>
  <si>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</si>
  <si>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</si>
  <si>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</si>
  <si>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</si>
  <si>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</si>
  <si>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</si>
  <si>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</si>
  <si>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</si>
  <si>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</si>
  <si>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</si>
  <si>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</si>
  <si>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</si>
  <si>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</si>
  <si>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</si>
  <si>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</si>
  <si>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</si>
  <si>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</si>
  <si>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</si>
  <si>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</si>
  <si>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</si>
  <si>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</si>
  <si>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</si>
  <si>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</si>
  <si>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</si>
  <si>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</si>
  <si>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</si>
  <si>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</si>
  <si>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</si>
  <si>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</si>
  <si>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</si>
  <si>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</si>
  <si>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</si>
  <si>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</si>
  <si>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</si>
  <si>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</si>
  <si>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</si>
  <si>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</si>
  <si>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</si>
  <si>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</si>
  <si>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</si>
  <si>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</si>
  <si>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</si>
  <si>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</si>
  <si>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</si>
  <si>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</si>
  <si>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</si>
  <si>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</si>
  <si>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</si>
  <si>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</si>
  <si>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</si>
  <si>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</si>
  <si>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</si>
  <si>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</si>
  <si>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</si>
  <si>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</si>
  <si>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</si>
  <si>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</si>
  <si>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</si>
  <si>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</si>
  <si>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</si>
  <si>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</si>
  <si>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</si>
  <si>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</si>
  <si>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</si>
  <si>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</si>
  <si>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</si>
  <si>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</si>
  <si>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</si>
  <si>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</si>
  <si>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</si>
  <si>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</si>
  <si>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</si>
  <si>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</si>
  <si>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</si>
  <si>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</si>
  <si>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</si>
  <si>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</si>
  <si>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</si>
  <si>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</si>
  <si>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</si>
  <si>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</si>
  <si>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</si>
  <si>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</si>
  <si>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</si>
  <si>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</si>
  <si>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</si>
  <si>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</si>
  <si>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</si>
  <si>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</si>
  <si>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</si>
  <si>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</si>
  <si>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</si>
  <si>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</si>
  <si>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</si>
  <si>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</si>
  <si>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</si>
  <si>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</si>
  <si>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</si>
  <si>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</si>
  <si>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</si>
  <si>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</si>
  <si>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</si>
  <si>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</si>
  <si>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</si>
  <si>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</si>
  <si>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</si>
  <si>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</si>
  <si>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</si>
  <si>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</si>
  <si>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</si>
  <si>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</si>
  <si>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</si>
  <si>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</si>
  <si>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</si>
  <si>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</si>
  <si>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</si>
  <si>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</si>
  <si>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</si>
  <si>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</si>
  <si>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</si>
  <si>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</si>
  <si>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</si>
  <si>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</si>
  <si>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</si>
  <si>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</si>
  <si>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</si>
  <si>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</si>
  <si>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</si>
  <si>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</si>
  <si>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</si>
  <si>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</si>
  <si>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</si>
  <si>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</si>
  <si>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</si>
  <si>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</si>
  <si>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</si>
  <si>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</si>
  <si>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</si>
  <si>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</si>
  <si>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</si>
  <si>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</si>
  <si>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</si>
  <si>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</si>
  <si>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</si>
  <si>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</si>
  <si>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</si>
  <si>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</si>
  <si>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</si>
  <si>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</si>
  <si>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</si>
  <si>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</si>
  <si>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</si>
  <si>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</si>
  <si>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</si>
  <si>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</si>
  <si>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</si>
  <si>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</si>
  <si>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</si>
  <si>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</si>
  <si>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</si>
  <si>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</si>
  <si>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</si>
  <si>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</si>
  <si>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</si>
  <si>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</si>
  <si>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</si>
  <si>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</si>
  <si>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</si>
  <si>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</si>
  <si>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</si>
  <si>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</si>
  <si>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</si>
  <si>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</si>
  <si>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</si>
  <si>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</si>
  <si>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</si>
  <si>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</si>
  <si>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</si>
  <si>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</si>
  <si>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</si>
  <si>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</si>
  <si>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</si>
  <si>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</si>
  <si>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</si>
  <si>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</si>
  <si>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</si>
  <si>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</si>
  <si>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</si>
  <si>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</si>
  <si>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</si>
  <si>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</si>
  <si>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</si>
  <si>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</si>
  <si>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</si>
  <si>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</si>
  <si>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</si>
  <si>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</si>
  <si>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</si>
  <si>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</si>
  <si>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</si>
  <si>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</si>
  <si>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</si>
  <si>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</si>
  <si>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</si>
  <si>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</si>
  <si>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</si>
  <si>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</si>
  <si>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</si>
  <si>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</si>
  <si>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</si>
  <si>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</si>
  <si>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</si>
  <si>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</si>
  <si>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</si>
  <si>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</si>
  <si>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</si>
  <si>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</si>
  <si>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</si>
  <si>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</si>
  <si>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</si>
  <si>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</si>
  <si>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</si>
  <si>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</si>
  <si>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</si>
  <si>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</si>
  <si>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</si>
  <si>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</si>
  <si>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</si>
  <si>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</si>
  <si>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</si>
  <si>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</si>
  <si>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</si>
  <si>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</si>
  <si>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</si>
  <si>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</si>
  <si>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</si>
  <si>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</si>
  <si>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</si>
  <si>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</si>
  <si>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</si>
  <si>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</si>
  <si>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</si>
  <si>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</si>
  <si>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</si>
  <si>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</si>
  <si>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</si>
  <si>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</si>
  <si>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</si>
  <si>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</si>
  <si>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</si>
  <si>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</si>
  <si>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</si>
  <si>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</si>
  <si>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</si>
  <si>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</si>
  <si>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</si>
  <si>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</si>
  <si>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</si>
  <si>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</si>
  <si>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</si>
  <si>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</si>
  <si>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</si>
  <si>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</si>
  <si>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</si>
  <si>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</si>
  <si>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</si>
  <si>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</si>
  <si>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</si>
  <si>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</si>
  <si>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</si>
  <si>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</si>
  <si>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</si>
  <si>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</si>
  <si>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</si>
  <si>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</si>
  <si>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</si>
  <si>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</si>
  <si>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</si>
  <si>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</si>
  <si>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</si>
  <si>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</si>
  <si>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</si>
  <si>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</si>
  <si>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</si>
  <si>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</si>
  <si>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</si>
  <si>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</si>
  <si>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</si>
  <si>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</si>
  <si>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</si>
  <si>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</si>
  <si>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</si>
  <si>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</si>
  <si>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</si>
  <si>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</si>
  <si>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</si>
  <si>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</si>
  <si>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</si>
  <si>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</si>
  <si>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</si>
  <si>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</si>
  <si>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</si>
  <si>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</si>
  <si>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</si>
  <si>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</si>
  <si>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</si>
  <si>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</si>
  <si>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</si>
  <si>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</si>
  <si>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</si>
  <si>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</si>
  <si>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</si>
  <si>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</si>
  <si>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</si>
  <si>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</si>
  <si>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</si>
  <si>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</si>
  <si>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</si>
  <si>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</si>
  <si>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</si>
  <si>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</si>
  <si>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</si>
  <si>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</si>
  <si>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</si>
  <si>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</si>
  <si>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</si>
  <si>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</si>
  <si>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</si>
  <si>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</si>
  <si>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</si>
  <si>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</si>
  <si>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</si>
  <si>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</si>
  <si>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</si>
  <si>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</si>
  <si>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</si>
  <si>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</si>
  <si>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</si>
  <si>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</si>
  <si>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</si>
  <si>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</si>
  <si>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</si>
  <si>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</si>
  <si>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</si>
  <si>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</si>
  <si>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</si>
  <si>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</si>
  <si>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</si>
  <si>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</si>
  <si>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</si>
  <si>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</si>
  <si>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</si>
  <si>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</si>
  <si>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</si>
  <si>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</si>
  <si>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</si>
  <si>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</si>
  <si>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</si>
  <si>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</si>
  <si>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</si>
  <si>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</si>
  <si>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</si>
  <si>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</si>
  <si>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</si>
  <si>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</si>
  <si>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</si>
  <si>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</si>
  <si>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</si>
  <si>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</si>
  <si>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</si>
  <si>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</si>
  <si>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</si>
  <si>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</si>
  <si>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</si>
  <si>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</si>
  <si>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</si>
  <si>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</si>
  <si>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</si>
  <si>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</si>
  <si>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</si>
  <si>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</si>
  <si>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</si>
  <si>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</si>
  <si>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</si>
  <si>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</si>
  <si>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</si>
  <si>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</si>
  <si>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</si>
  <si>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</si>
  <si>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</si>
  <si>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</si>
  <si>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</si>
  <si>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</si>
  <si>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</si>
  <si>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</si>
  <si>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</si>
  <si>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 xml:space="preserve">Approved Site located in Armaco,EM team still at gate waiting access approved to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</si>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</sst>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287.48971388889186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6.9944013888889458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0.38222546296310611</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45950.438139814818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45950.438139814818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45950.438139814818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45950.438139814818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45950.438139814818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45950.438139814818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45950.438139814818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45950.438139814818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45950.438139814818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45950.438139814818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45950.438139814818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45950.438139814818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45950.438139814818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45950.438139814818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45950.438139814818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45950.438139814818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45950.438139814818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45950.438139814818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45950.438139814818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45950.438139814818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45950.438139814818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45950.438139814818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45950.438139814818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45950.438139814818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45950.438139814818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45950.438139814818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45950.438139814818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45950.438139814818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45950.438139814818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45950.438139814818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45950.438139814818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45950.438139814818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45950.438139814818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45950.438139814818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45950.438139814818</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45950.438139814818</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45950.438139814818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45950.438139814818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45950.438139814818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45950.438139814818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45950.438139814818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45950.438139814818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45950.438139814818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45950.438139814818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45950.438139814818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45950.438139814818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45950.438139814818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45950.438139814818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45950.438139814818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45950.438139814818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45950.438139814818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45950.438139814818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45950.438139814818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45950.438139814818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45950.438139814818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45950.438139814818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45950.438139814818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45950.438139814818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45950.438139814818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45950.438139814818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45950.438139814818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45950.438139814818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45950.438139814818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45950.438139814818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45950.438139814818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45950.438139814818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45950.438139814818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45950.438139814818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45950.438139814818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45950.438139814818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45950.438139814818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45950.438139814818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45950.438139814818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45950.438139814818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45950.438139814818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45950.438139814818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45950.438139814818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45950.438139814818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45950.438139814818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45950.438139814818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45950.438139814818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45950.438139814818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45950.438139814818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45950.438139814818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45950.438139814818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45950.438139814818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45950.438139814818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45950.438139814818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45950.438139814818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45950.438139814818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45950.438139814818</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45950.438139814818</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919AFEB0-9E6E-4A44-A469-D2B1BC06D756}"/>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143.71105648148659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125.43830185185652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5.9423643518530298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45950.438139814818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45950.438139814818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45950.438139814818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45950.438139814818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45950.438139814818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45950.438139814818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45950.438139814818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45950.438139814818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45950.438139814818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45950.438139814818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45950.438139814818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45950.438139814818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45950.438139814818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45950.438139814818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45950.438139814818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45950.438139814818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45950.438139814818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45950.438139814818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45950.438139814818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45950.438139814818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45950.438139814818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45950.438139814818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45950.438139814818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45950.438139814818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45950.438139814818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45950.438139814818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45950.438139814818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45950.438139814818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45950.438139814818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45950.438139814818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45950.438139814818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45950.438139814818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45950.438139814818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45950.438139814818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45950.438139814818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45950.438139814818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45950.438139814818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45950.438139814818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45950.438139814818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45950.438139814818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45950.438139814818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45950.438139814818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45950.438139814818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45950.438139814818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45950.438139814818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45950.438139814818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45950.438139814818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45950.438139814818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45950.438139814818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45950.438139814818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45950.438139814818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45950.438139814818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45950.438139814818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45950.438139814818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45950.438139814818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45950.438139814818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45950.438139814818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45950.438139814818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45950.438139814818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45950.438139814818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45950.438139814818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45950.438139814818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45950.438139814818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45950.438139814818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45950.438139814818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45950.438139814818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45950.438139814818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45950.438139814818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45950.438139814818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45950.438139814818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45950.438139814818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45950.438139814818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45950.438139814818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45950.438139814818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45950.438139814818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45950.438139814818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45950.438139814818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45950.438139814818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45950.438139814818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45950.438139814818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45950.438139814818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45950.438139814818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45950.438139814818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45950.438139814818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45950.438139814818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45950.438139814818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45950.438139814818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45950.438139814818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45950.438139814818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45950.438139814818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45950.438139814818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45950.438139814818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45950.438139814818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45950.438139814818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45950.438139814818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45950.438139814818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45950.438139814818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45950.438139814818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45950.438139814818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45950.438139814818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45950.438139814818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45950.438139814818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45950.438139814818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45950.438139814818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45950.438139814818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45950.438139814818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45950.438139814818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45950.438139814818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45950.438139814818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45950.438139814818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45950.438139814818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45950.438139814818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45950.438139814818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45950.438139814818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45950.438139814818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45950.438139814818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45950.438139814818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45950.438139814818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45950.438139814818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45950.438139814818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45950.438139814818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45950.438139814818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45950.438139814818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45950.438139814818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45950.438139814818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45950.438139814818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45950.438139814818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45950.438139814818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45950.438139814818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45950.438139814818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45950.438139814818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45950.438139814818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45950.438139814818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45950.438139814818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45950.438139814818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45950.438139814818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45950.438139814818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45950.438139814818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45950.438139814818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45950.438139814818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45950.438139814818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45950.438139814818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45950.438139814818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45950.438139814818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45950.438139814818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45950.438139814818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45950.438139814818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45950.438139814818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45950.438139814818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45950.438139814818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45950.438139814818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45950.438139814818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45950.438139814818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45950.438139814818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45950.438139814818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45950.438139814818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45950.438139814818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45950.438139814818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45950.438139814818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45950.438139814818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45950.438139814818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45950.438139814818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45950.438139814818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45950.438139814818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45950.438139814818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45950.438139814818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45950.438139814818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45950.438139814818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45950.438139814818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45950.438139814818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45950.438139814818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45950.438139814818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45950.438139814818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45950.438139814818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45950.438139814818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45950.438139814818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45950.438139814818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45950.438139814818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45950.438139814818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45950.438139814818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45950.438139814818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45950.438139814818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45950.438139814818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45950.438139814818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45950.438139814818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45950.438139814818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45950.438139814818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45950.438139814818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45950.438139814818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45950.438139814818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45950.438139814818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45950.438139814818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45950.438139814818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45950.438139814818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45950.438139814818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45950.438139814818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45950.438139814818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45950.438139814818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45950.438139814818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45950.438139814818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45950.438139814818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45950.438139814818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45950.438139814818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45950.438139814818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45950.438139814818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45950.438139814818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45950.438139814818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45950.438139814818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45950.438139814818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45950.438139814818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45950.438139814818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45950.438139814818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45950.438139814818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45950.438139814818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45950.438139814818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45950.438139814818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45950.438139814818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45950.438139814818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45950.438139814818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45950.438139814818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45950.438139814818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45950.438139814818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45950.438139814818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45950.438139814818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45950.438139814818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45950.438139814818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45950.438139814818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45950.438139814818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45950.438139814818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45950.438139814818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45950.438139814818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45950.438139814818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45950.438139814818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45950.438139814818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45950.438139814818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45950.438139814818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45950.438139814818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45950.438139814818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45950.438139814818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45950.438139814818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45950.438139814818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45950.438139814818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45950.438139814818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45950.438139814818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45950.438139814818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45950.438139814818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45950.438139814818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45950.438139814818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45950.438139814818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45950.438139814818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45950.438139814818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45950.438139814818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45950.438139814818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45950.438139814818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45950.438139814818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45950.438139814818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45950.438139814818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45950.438139814818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45950.438139814818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45950.438139814818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45950.438139814818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45950.438139814818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45950.438139814818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45950.438139814818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45950.438139930557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45950.438139930557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45950.438139930557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45950.438139930557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45950.438139930557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45950.438139930557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45950.438139930557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45950.438139930557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45950.438139930557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45950.438139930557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45950.438139930557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45950.438139930557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45950.438139930557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45950.438139930557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45950.438139930557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45950.438139930557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45950.438139930557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45950.438139930557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45950.438139930557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45950.438139930557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45950.438139930557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45950.438139930557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45950.438139930557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45950.438139930557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45950.438139930557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45950.438139930557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45950.438139930557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45950.438139930557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45950.438139930557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45950.438139930557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45950.438139930557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45950.438139930557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45950.438139930557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45950.438139930557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45950.438139930557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45950.438139930557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45950.438139930557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45950.438139930557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45950.438139930557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45950.438139930557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45950.438139930557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45950.438139930557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45950.438139930557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45950.438139930557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45950.438139930557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45950.438139930557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45950.438139930557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45950.438139930557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45950.438139930557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45950.438139930557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45950.438139930557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45950.438139930557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45950.438139930557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45950.438139930557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45950.438139930557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45950.438139930557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45950.438139930557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45950.438139930557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45950.438139930557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45950.438139930557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45950.438139930557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45950.438139930557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45950.438139930557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45950.438139930557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45950.438139930557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45950.438139930557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45950.438139930557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45950.438139930557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45950.438139930557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45950.438139930557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45950.438139930557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45950.438139930557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45950.438139930557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45950.438139930557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45950.438139930557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45950.438139930557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45950.438139930557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45950.438139930557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45950.438139930557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45950.438139930557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45950.438139930557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45950.438139930557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45950.438139930557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45950.438139930557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45950.438139930557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45950.438139930557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45950.438139930557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45950.438139930557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45950.438139930557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45950.438139930557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45950.438139930557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45950.438139930557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45950.438139930557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45950.438139930557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45950.438139930557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45950.438139930557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45950.438139930557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45950.438139930557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45950.438139930557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45950.438139930557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45950.438139930557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45950.438139930557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45950.438139930557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45950.438139930557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45950.438139930557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45950.438139930557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45950.438139930557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45950.438139930557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45950.438139930557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45950.438139930557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45950.438139930557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45950.438139930557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45950.438139930557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45950.438139930557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45950.438139930557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45950.438139930557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45950.438139930557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45950.438139930557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45950.438139930557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45950.438139930557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45950.438139930557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45950.438139930557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45950.438139930557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45950.438139930557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45950.438139930557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45950.438139930557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45950.438139930557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45950.438139930557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45950.438139930557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45950.438139930557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45950.438139930557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45950.438139930557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45950.438139930557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45950.438139930557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45950.438139930557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45950.438139930557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45950.438139930557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45950.438139930557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45950.438139930557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45950.438139930557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45950.438139930557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45950.438139930557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45950.438139930557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45950.438139930557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45950.438139930557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45950.438139930557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45950.438139930557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45950.438139930557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45950.438139930557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45950.438139930557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45950.438139930557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45950.438139930557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45950.438139930557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45950.438139930557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45950.438139930557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45950.438139930557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45950.438139930557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45950.438139930557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45950.438139930557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45950.438139930557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45950.438139930557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45950.438139930557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45950.438139930557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45950.438139930557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45950.438139930557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45950.438139930557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45950.438139930557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45950.438139930557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45950.438139930557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45950.438139930557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45950.438139930557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45950.438139930557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45950.438139930557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45950.438139930557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45950.438139930557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45950.438139930557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45950.438139930557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45950.438139930557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45950.438139930557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45950.438139930557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45950.438139930557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45950.438139930557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45950.438139930557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45950.438139930557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45950.438139930557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45950.438139930557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45950.438139930557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45950.438139930557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45950.438139930557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45950.438139930557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45950.438139930557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45950.438139930557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45950.438139930557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45950.438139930557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45950.438139930557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45950.438139930557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45950.438139930557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45950.438139930557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45950.438139930557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45950.438139930557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45950.438139930557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45950.438139930557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45950.438139930557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45950.438139930557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45950.438139930557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45950.438139930557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45950.438139930557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45950.438139930557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45950.438139930557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45950.438139930557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45950.438139930557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45950.438139930557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45950.438139930557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45950.438139930557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45950.438139930557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45950.438139930557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45950.438139930557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45950.438139930557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45950.438139930557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45950.438139930557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45950.438139930557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45950.438139930557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45950.438139930557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45950.438139930557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45950.438139930557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45950.438139930557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45950.438139930557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45950.438139930557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45950.438139930557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45950.438139930557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45950.438139930557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45950.438139930557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45950.438139930557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45950.438139930557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45950.438139930557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45950.438139930557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45950.438139930557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45950.438139930557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45950.438139930557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45950.438139930557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45950.438139930557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45950.438139930557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45950.438139930557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45950.438139930557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45950.438139930557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45950.438139930557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45950.438139930557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45950.438139930557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45950.438139930557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45950.438139930557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45950.438139930557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45950.438139930557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45950.438139930557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45950.438139930557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45950.438139930557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45950.438139930557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45950.438139930557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45950.438139930557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45950.438139930557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45950.438139930557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45950.438139930557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45950.438139930557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45950.438139930557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45950.438139930557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45950.438139930557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45950.438139930557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45950.438139930557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45950.438139930557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45950.438139930557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45950.438139930557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45950.438139930557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45950.438139930557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45950.438139930557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45950.438139930557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45950.438139930557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45950.438139930557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45950.438139930557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45950.438139930557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45950.438139930557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45950.438139930557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45950.438139930557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45950.438139930557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45950.438139930557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45950.438139930557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45950.438139930557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45950.438139930557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45950.438139930557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45950.438139930557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45950.438139930557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45950.438139930557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45950.438139930557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45950.438139930557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45950.438139930557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45950.438139930557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45950.438139930557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45950.438139930557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45950.438139930557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45950.438139930557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45950.438139930557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45950.438139930557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45950.438139930557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45950.438139930557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45950.438139930557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45950.438139930557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45950.438139930557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45950.438139930557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45950.438139930557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45950.438139930557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45950.438139930557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45950.438139930557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45950.438139930557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45950.438139930557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45950.438139930557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45950.438139930557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45950.438139930557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45950.438139930557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45950.438139930557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45950.438139930557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45950.438139930557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45950.438139930557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45950.438139930557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45950.438139930557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45950.438139930557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45950.438139930557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45950.438139930557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45950.438139930557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45950.438139930557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45950.438139930557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45950.438139930557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45950.438139930557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45950.438139930557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45950.438139930557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45950.438139930557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45950.438139930557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45950.438139930557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45950.438139930557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45950.438139930557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45950.438139930557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45950.438139930557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45950.438139930557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45950.438139930557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45950.438139930557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45950.438139930557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45950.438139930557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45950.438139930557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45950.438139930557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45950.438139930557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45950.438139930557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45950.438139930557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45950.438139930557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45950.438139930557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45950.438139930557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45950.438139930557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45950.438139930557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45950.438139930557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45950.438139930557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45950.438139930557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45950.438139930557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45950.438139930557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45950.438139930557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45950.438139930557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45950.438139930557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45950.438139930557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45950.438139930557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45950.438139930557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45950.438139930557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45950.438139930557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45950.438139930557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45950.438139930557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45950.438139930557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45950.438139930557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45950.438139930557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45950.438139930557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45950.438139930557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45950.438139930557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45950.438139930557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45950.438139930557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45950.438139930557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45950.438139930557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45950.438139930557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45950.438139930557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45950.438139930557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45950.438139930557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45950.438139930557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45950.438139930557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45950.438139930557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45950.438139930557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45950.438139930557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45950.438139930557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45950.438139930557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45950.438139930557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45950.438139930557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45950.438139930557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45950.438139930557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45950.438139930557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45950.438139930557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45950.438139930557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45950.438139930557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45950.438139930557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45950.438139930557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45950.438139930557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45950.438139930557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45950.438139930557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45950.438139930557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45950.438139930557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45950.438139930557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45950.438139930557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45950.438139930557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45950.438139930557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45950.438139930557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45950.438139930557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45950.438139930557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45950.438139930557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45950.438139930557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45950.438139930557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45950.438139930557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45950.438139930557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45950.438139930557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45950.438139930557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45950.438139930557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45950.438139930557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45950.438139930557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45950.438139930557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45950.438139930557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45950.438139930557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45950.438139930557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45950.438139930557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45950.438139930557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45950.438139930557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45950.438139930557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45950.438139930557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45950.438139930557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45950.438139930557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45950.438139930557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45950.438139930557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45950.438139930557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45950.438139930557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45950.438139930557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45950.438139930557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45950.438139930557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45950.438139930557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45950.438139930557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45950.438139930557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45950.438139930557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45950.438139930557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45950.438139930557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45950.438139930557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45950.438139930557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45950.438139930557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45950.438139930557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45950.438139930557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45950.438139930557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45950.438139930557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45950.438139930557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45950.438139930557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45950.438139930557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45950.438139930557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45950.438139930557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45950.438139930557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45950.438139930557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45950.438139930557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45950.438139930557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45950.438139930557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45950.438139930557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45950.438139930557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45950.438139930557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45950.438139930557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45950.438139930557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45950.438139930557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45950.438139930557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45950.438139930557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45950.438139930557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45950.438139930557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45950.438139930557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45950.438139930557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45950.438139930557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45950.438139930557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45950.438139930557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45950.438139930557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45950.438139930557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45950.438139930557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45950.438139930557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45950.438139930557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45950.438139930557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45950.438139930557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45950.438139930557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45950.438139930557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45950.438139930557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45950.438139930557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45950.438139930557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45950.438139930557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45950.438139930557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45950.438139930557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45950.438139930557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45950.438139930557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45950.438139930557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45950.438139930557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45950.438139930557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45950.438139930557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45950.438139930557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45950.438139930557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45950.438139930557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45950.438139930557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45950.438139930557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45950.438139930557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45950.438139930557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45950.438139930557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45950.438139930557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45950.438139930557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45950.438139930557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45950.438139930557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45950.438139930557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45950.438139930557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45950.438139930557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45950.438139930557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45950.438139930557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45950.438139930557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45950.438139930557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45950.438139930557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45950.438139930557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45950.438139930557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45950.438139930557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45950.438139930557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45950.438139930557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45950.438139930557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45950.438139930557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45950.438139930557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45950.438139930557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45950.438139930557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45950.438139930557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45950.438139930557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45950.438139930557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45950.438139930557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45950.438139930557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45950.438139930557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45950.438139930557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45950.438139930557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45950.438139930557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45950.438139930557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45950.438139930557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45950.438139930557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45950.438139930557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45950.438139930557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45950.438139930557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45950.438139930557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45950.438139930557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45950.438139930557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45950.438139930557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45950.438139930557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45950.438139930557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45950.438139930557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45950.438139930557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45950.438139930557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45950.438139930557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45950.438139930557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45950.438139930557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45950.438139930557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45950.438139930557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45950.438139930557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45950.438139930557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45950.438139930557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45950.438139930557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45950.438139930557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45950.438139930557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45950.438139930557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45950.438139930557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45950.438139930557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45950.438139930557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45950.438139930557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45950.438139930557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45950.438139930557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45950.438139930557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45950.438139930557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45950.438139930557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45950.438139930557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45950.438139930557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45950.438139930557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45950.438139930557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45950.438139930557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45950.438139930557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45950.438139930557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45950.438139930557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45950.438139930557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45950.438139930557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45950.438139930557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45950.438139930557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45950.438139930557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45950.438139930557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45950.438139930557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45950.438139930557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45950.438139930557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45950.438139930557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45950.438139930557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45950.438139930557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45950.438139930557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45950.438139930557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45950.438139930557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45950.438139930557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45950.438139930557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45950.438139930557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45950.438139930557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45950.438139930557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45950.438139930557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45950.438139930557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45950.438139930557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45950.438139930557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45950.438139930557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45950.438139930557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45950.438139930557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45950.438139930557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45950.438139930557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45950.438139930557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45950.438139930557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45950.438139930557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45950.438139930557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45950.438139930557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45950.438139930557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45950.438139930557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45950.438139930557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45950.438139930557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45950.438139930557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45950.438139930557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45950.438139930557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45950.438139930557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45950.438139930557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45950.438139930557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45950.438139930557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45950.438139930557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45950.438139930557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45950.438139930557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45950.438139930557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45950.438139930557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45950.438139930557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45950.438139930557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45950.438139930557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45950.438139930557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45950.438139930557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45950.438139930557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45950.438139930557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45950.438139930557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45950.438139930557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45950.438139930557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45950.438139930557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45950.438139930557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45950.438139930557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45950.438139930557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45950.438139930557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45950.438139930557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45950.438139930557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45950.438139930557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45950.438139930557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45950.438139930557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45950.438139930557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45950.438139930557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45950.438139930557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45950.438139930557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45950.438139930557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45950.438139930557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45950.438139930557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45950.438139930557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45950.438139930557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45950.438139930557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45950.438139930557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45950.438139930557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45950.438139930557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45950.438139930557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45950.438139930557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45950.438139930557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45950.438139930557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45950.438139930557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45950.438139930557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45950.438139930557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45950.438139930557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45950.438139930557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45950.438139930557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45950.438139930557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45950.438139930557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45950.438139930557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45950.438139930557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45950.438139930557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45950.438139930557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45950.438139930557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45950.438139930557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45950.438139930557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45950.438139930557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45950.438139930557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45950.438139930557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45950.438139930557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45950.438139930557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45950.438139930557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45950.438139930557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45950.438139930557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45950.438139930557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45950.438139930557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45950.438139930557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45950.438139930557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45950.438139930557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45950.438139930557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45950.438139930557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45950.438139930557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45950.438139930557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45950.438139930557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45950.438139930557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45950.438139930557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45950.438139930557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45950.438139930557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45950.438139930557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45950.438139930557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45950.438139930557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45950.438139930557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45950.438139930557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45950.438139930557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45950.438139930557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45950.438139930557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45950.438139930557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45950.438139930557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45950.438139930557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45950.438139930557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45950.438139930557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45950.438139930557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45950.438139930557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45950.438139930557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45950.438139930557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45950.438139930557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45950.438139930557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45950.438139930557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45950.438139930557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45950.438139930557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45950.438139930557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45950.438139930557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45950.438139930557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45950.438139930557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45950.438139930557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45950.438139930557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45950.438139930557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45950.438139930557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45950.438139930557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45950.438139930557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45950.438139930557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45950.438139930557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45950.438139930557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45950.438139930557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45950.438139930557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45950.438139930557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45950.438139930557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45950.438139930557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45950.438139930557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45950.438139930557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45950.438139930557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45950.438139930557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45950.438139930557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45950.438139930557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45950.438139930557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45950.438139930557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45950.438139930557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45950.438139930557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45950.438139930557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45950.438139930557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45950.438139930557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45950.438139930557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45950.438139930557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45950.438139930557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45950.438139930557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45950.438139930557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45950.438139930557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45950.438139930557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45950.438139930557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45950.438139930557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45950.438139930557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45950.438139930557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45950.438139930557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45950.438139930557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45950.438139930557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45950.438139930557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45950.438139930557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45950.438139930557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45950.438139930557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45950.438139930557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45950.438139930557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45950.438139930557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45950.438139930557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45950.438139930557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45950.438139930557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45950.438139930557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45950.438139930557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45950.438139930557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45950.438139930557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45950.438139930557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45950.438139930557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45950.438139930557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45950.438139930557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45950.438139930557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45950.438139930557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45950.438139930557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45950.438139930557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45950.438139930557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45950.438139930557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45950.438139930557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45950.438139930557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45950.438139930557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45950.438139930557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45950.438139930557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45950.438139930557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45950.438139930557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45950.438139930557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45950.438139930557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45950.438139930557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45950.438139930557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45950.438139930557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45950.438139930557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45950.438139930557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45950.438139930557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45950.438139930557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45950.438139930557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45950.438139930557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45950.438139930557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45950.438139930557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45950.438139930557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45950.438139930557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45950.438139930557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45950.438139930557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45950.438139930557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45950.438139930557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45950.438139930557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45950.438139930557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45950.438139930557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45950.438139930557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45950.438139930557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45950.438139930557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45950.438139930557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45950.438139930557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45950.438139930557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45950.438139930557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45950.438139930557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45950.438139930557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45950.438139930557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45950.438139930557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45950.438139930557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45950.438139930557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45950.438139930557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45950.438139930557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45950.438139930557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45950.438139930557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45950.438139930557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45950.438139930557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45950.438139930557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45950.438139930557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45950.438139930557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45950.438139930557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45950.438139930557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45950.438139930557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45950.438139930557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45950.438139930557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45950.438139930557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45950.438139930557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45950.438139930557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45950.438139930557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45950.438139930557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45950.438139930557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45950.438139930557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45950.438139930557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45950.438139930557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45950.438139930557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45950.438139930557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45950.438139930557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45950.438139930557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45950.438139930557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45950.438139930557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45950.438139930557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45950.438139930557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45950.438139930557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45950.438139930557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45950.438139930557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45950.438139930557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45950.438139930557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45950.438139930557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45950.438139930557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45950.438139930557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45950.438139930557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45950.438139930557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45950.438139930557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45950.438139930557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45950.438139930557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45950.438139930557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45950.438139930557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45950.438139930557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45950.438139930557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45950.438139930557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45950.438139930557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45950.438139930557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45950.438139930557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45950.438139930557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45950.438139930557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45950.438139930557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45950.438139930557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45950.438139930557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45950.438139930557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45950.438139930557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45950.438139930557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45950.438139930557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45950.438139930557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45950.438139930557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45950.438139930557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45950.438139930557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45950.438139930557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45950.438139930557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45950.438139930557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45950.438139930557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45950.438139930557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45950.438139930557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45950.438139930557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45950.438139930557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45950.438139930557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45950.438139930557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45950.438139930557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45950.438139930557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45950.438139930557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45950.438139930557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45950.438139930557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45950.438139930557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45950.438139930557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45950.438139930557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45950.438139930557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45950.438139930557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45950.438139930557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45950.438139930557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45950.438139930557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45950.438139930557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45950.438139930557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45950.438139930557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45950.438139930557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45950.438139930557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45950.438139930557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45950.438139930557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45950.438139930557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45950.438139930557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45950.438139930557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45950.438139930557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45950.438139930557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45950.438139930557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45950.438139930557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45950.438139930557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45950.438139930557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45950.438139930557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45950.438139930557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45950.438139930557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45950.438139930557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45950.438139930557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45950.438139930557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45950.438139930557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45950.438139930557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45950.438139930557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45950.438139930557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45950.438139930557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45950.438139930557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45950.438139930557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45950.438139930557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45950.438139930557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45950.438139930557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45950.438139930557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J16" sqref="J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246.95742222222179</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23873</v>
      </c>
      <c r="E3" s="100" t="s">
        <v>38964</v>
      </c>
      <c r="F3" s="125">
        <v>45950.11383101852</v>
      </c>
      <c r="G3" s="126">
        <f ca="1">IFERROR(NOW()-F3,"")</f>
        <v>0.32430879629828269</v>
      </c>
      <c r="H3" s="125">
        <v>45950.102280092593</v>
      </c>
      <c r="I3" s="121" t="str">
        <f>IFERROR(VLOOKUP(D3,DB!A:F,6,0),"")</f>
        <v>SCECO</v>
      </c>
      <c r="J3" s="121" t="str">
        <f>IFERROR(VLOOKUP(D3,DB!A:G,7,0),"")</f>
        <v>Dead+Vandalized</v>
      </c>
      <c r="K3" s="127" t="s">
        <v>39059</v>
      </c>
      <c r="L3" s="123" t="str">
        <f>IFERROR(VLOOKUP(D3,DB!A:I,9,0),"")</f>
        <v>Latis</v>
      </c>
    </row>
    <row r="4" spans="1:16" ht="15" customHeight="1">
      <c r="A4" s="121" t="s">
        <v>39060</v>
      </c>
      <c r="B4" s="121" t="str">
        <f>IFERROR(VLOOKUP(D4,DB!A:K,11,0),"")</f>
        <v>R4</v>
      </c>
      <c r="C4" s="122">
        <v>6</v>
      </c>
      <c r="D4" s="95" t="s">
        <v>34671</v>
      </c>
      <c r="E4" s="100" t="s">
        <v>39047</v>
      </c>
      <c r="F4" s="125">
        <v>45950.361504629633</v>
      </c>
      <c r="G4" s="126">
        <f ca="1">IFERROR(NOW()-F4,"")</f>
        <v>7.6635185185295995E-2</v>
      </c>
      <c r="H4" s="125">
        <v>45950.354641203703</v>
      </c>
      <c r="I4" s="121" t="str">
        <f>IFERROR(VLOOKUP(D4,DB!A:F,6,0),"")</f>
        <v>SCECO</v>
      </c>
      <c r="J4" s="121" t="str">
        <f>IFERROR(VLOOKUP(D4,DB!A:G,7,0),"")</f>
        <v>Vandalized+In progress</v>
      </c>
      <c r="K4" s="127" t="s">
        <v>39061</v>
      </c>
      <c r="L4" s="123" t="str">
        <f>IFERROR(VLOOKUP(D4,DB!A:I,9,0),"")</f>
        <v>Latis</v>
      </c>
    </row>
    <row r="5" spans="1:16" ht="15" customHeight="1">
      <c r="A5" s="121"/>
      <c r="B5" s="121" t="str">
        <f>IFERROR(VLOOKUP(D5,DB!A:K,11,0),"")</f>
        <v/>
      </c>
      <c r="C5" s="122"/>
      <c r="D5" s="123"/>
      <c r="E5" s="100"/>
      <c r="F5" s="125"/>
      <c r="G5" s="126">
        <f ca="1">IFERROR(NOW()-F5,"")</f>
        <v>45950.438139814818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45950.438139814818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45950.438139814818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45950.438139814818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45950.438139814818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45950.438139814818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45950.438139814818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45950.438139814818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45950.438139814818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45950.438139814818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45950.438139814818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45950.438139814818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45950.438139814818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45950.438139814818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45950.438139814818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45950.438139814818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45950.438139814818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45950.438139814818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45950.438139814818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45950.438139814818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45950.438139814818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45950.438139814818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45950.438139814818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45950.438139814818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45950.438139814818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45950.438139814818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45950.438139814818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45950.438139814818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45950.438139814818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45950.438139814818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45950.438139814818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45950.438139814818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45950.438139814818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45950.438139814818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45950.438139814818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45950.438139814818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45950.438139814818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45950.438139814818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45950.438139814818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45950.438139814818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45950.438139814818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45950.438139814818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45950.438139814818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45950.438139814818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45950.438139814818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45950.438139814818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45950.438139814818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45950.438139814818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45950.438139814818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45950.438139814818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45950.438139814818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45950.438139814818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45950.438139814818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45950.438139814818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45950.438139814818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45950.438139814818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45950.438139814818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45950.438139814818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45950.438139814818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45950.438139814818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45950.438139814818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45950.438139814818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45950.438139814818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45950.438139814818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45950.438139814818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45950.438139814818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45950.438139814818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45950.438139814818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45950.438139814818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45950.438139814818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45950.438139814818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45950.438139814818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45950.438139814818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45950.438139814818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45950.438139814818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45950.438139814818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45950.438139814818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45950.438139814818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45950.438139814818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45950.438139814818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45950.438139814818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45950.438139814818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45950.438139814818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45950.438139814818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45950.438139814818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45950.438139814818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45950.438139814818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45950.438139814818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45950.438139814818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45950.438139814818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45950.438139814818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45950.438139814818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45950.438139814818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45950.438139814818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45950.438139814818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45950.438139814818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45950.438139814818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45950.438139814818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45950.438139814818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45950.438139814818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45950.438139814818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45950.438139814818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45950.438139814818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45950.438139814818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45950.438139814818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45950.438139814818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45950.438139814818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45950.438139814818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45950.438139814818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45950.438139814818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45950.438139814818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45950.438139814818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45950.438139814818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45950.438139814818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45950.438139814818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45950.438139814818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45950.438139814818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45950.438139814818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45950.438139814818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45950.438139814818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45950.438139814818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45950.438139814818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45950.438139814818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45950.438139814818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45950.438139814818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45950.438139814818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45950.438139814818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45950.438139814818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45950.438139814818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45950.438139814818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45950.438139814818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45950.438139814818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45950.438139814818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45950.438139814818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45950.438139814818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45950.438139814818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45950.438139814818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45950.438139814818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45950.438139814818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45950.438139814818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45950.438139814818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45950.438139814818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45950.438139814818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45950.438139814818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45950.438139814818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45950.438139814818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45950.438139814818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45950.438139814818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45950.438139814818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45950.438139814818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45950.438139814818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45950.438139814818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45950.438139814818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45950.438139814818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45950.438139814818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45950.438139814818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45950.438139814818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45950.438139814818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45950.438139814818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45950.438139814818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45950.438139814818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45950.438139814818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45950.438139814818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45950.438139814818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45950.438139814818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45950.438139814818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45950.438139814818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45950.438139814818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45950.438139814818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45950.438139814818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45950.438139814818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45950.438139814818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45950.438139814818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45950.438139814818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45950.438139814818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45950.438139814818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45950.438139814818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45950.438139814818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45950.438139814818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45950.438139814818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45950.438139814818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45950.438139814818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45950.438139814818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45950.438139814818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45950.438139814818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45950.438139814818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45950.438139814818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45950.438139814818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45950.438139814818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45950.438139814818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45950.438139814818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45950.438139814818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45950.438139814818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45950.438139814818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45950.438139814818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45950.438139814818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45950.438139814818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45950.438139814818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45950.438139814818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45950.438139814818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45950.438139814818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45950.438139814818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45950.438139814818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45950.438139814818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45950.438139814818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45950.438139814818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45950.438139814818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45950.438139814818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45950.438139814818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45950.438139814818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45950.438139814818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45950.438139814818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45950.438139814818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45950.438139814818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45950.438139814818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45950.438139814818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45950.438139814818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45950.438139814818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45950.438139814818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45950.438139814818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45950.438139814818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45950.438139814818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45950.438139814818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45950.438139814818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45950.438139814818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45950.438139814818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45950.438139814818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45950.438139814818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45950.438139814818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45950.438139814818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45950.438139814818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45950.438139814818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45950.438139814818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45950.438139814818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45950.438139814818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45950.438139814818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45950.438139814818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45950.438139814818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45950.438139814818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45950.438139814818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45950.438139814818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45950.438139814818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45950.438139814818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45950.438139814818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45950.438139814818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45950.438139814818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45950.438139814818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45950.438139814818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45950.438139814818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45950.438139814818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45950.438139814818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45950.438139814818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45950.438139814818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45950.438139814818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45950.438139814818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45950.438139814818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45950.438139814818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45950.438139814818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45950.438139814818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45950.438139814818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45950.438139814818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45950.438139814818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45950.438139814818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45950.438139814818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45950.438139814818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45950.438139814818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45950.438139814818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45950.438139814818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45950.438139814818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45950.438139814818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45950.438139814818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45950.438139814818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45950.438139814818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45950.438139814818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45950.438139814818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45950.438139814818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45950.438139814818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45950.438139814818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45950.438139814818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45950.438139814818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45950.438139814818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45950.438139814818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45950.438139814818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45950.438139814818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45950.438139814818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45950.438139814818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45950.438139814818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45950.438139814818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45950.438139814818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45950.438139814818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45950.438139814818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45950.438139814818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45950.438139814818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45950.438139814818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45950.438139814818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45950.438139814818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45950.438139814818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45950.438139814818</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45950.438139814818</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58.606079629629676</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24.24926250000135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5.6665657407429535</v>
      </c>
      <c r="H4" s="38">
        <v>45944.676192129627</v>
      </c>
      <c r="I4" s="37" t="str">
        <f>IFERROR(VLOOKUP(D4,DB!A:F,6,0),"")</f>
        <v>SCECO</v>
      </c>
      <c r="J4" s="37" t="str">
        <f>IFERROR(VLOOKUP(D4,DB!A:G,7,0),"")</f>
        <v>Dead</v>
      </c>
      <c r="K4" s="37" t="s">
        <v>39067</v>
      </c>
      <c r="L4" s="37" t="str">
        <f>IFERROR(VLOOKUP(D4,DB!A:I,9,0),"")</f>
        <v>Latis</v>
      </c>
    </row>
    <row r="5" spans="1:13" ht="45.75">
      <c r="A5" s="159" t="s">
        <v>39068</v>
      </c>
      <c r="B5" s="159" t="str">
        <f>IFERROR(VLOOKUP(D5,DB!A:K,11,0),"")</f>
        <v>R5</v>
      </c>
      <c r="C5" s="159">
        <v>1</v>
      </c>
      <c r="D5" s="159" t="s">
        <v>34747</v>
      </c>
      <c r="E5" s="159" t="s">
        <v>39047</v>
      </c>
      <c r="F5" s="160">
        <v>45948.661111111112</v>
      </c>
      <c r="G5" s="161">
        <f ca="1">IFERROR(NOW()-F5,"")</f>
        <v>1.7770287037055823</v>
      </c>
      <c r="H5" s="160">
        <v>45948.661111111112</v>
      </c>
      <c r="I5" s="159" t="str">
        <f>IFERROR(VLOOKUP(D5,DB!A:F,6,0),"")</f>
        <v>SCECO</v>
      </c>
      <c r="J5" s="159" t="str">
        <f>IFERROR(VLOOKUP(D5,DB!A:G,7,0),"")</f>
        <v>Dead</v>
      </c>
      <c r="K5" s="159" t="s">
        <v>39069</v>
      </c>
      <c r="L5" s="159" t="str">
        <f>IFERROR(VLOOKUP(D5,DB!A:I,9,0),"")</f>
        <v>Latis</v>
      </c>
    </row>
    <row r="6" spans="1:13" ht="15">
      <c r="A6" s="159"/>
      <c r="B6" s="159" t="str">
        <f>IFERROR(VLOOKUP(D6,DB!A:K,11,0),"")</f>
        <v/>
      </c>
      <c r="C6" s="159"/>
      <c r="D6" s="159"/>
      <c r="E6" s="159"/>
      <c r="F6" s="160"/>
      <c r="G6" s="161">
        <f ca="1">IFERROR(NOW()-F6,"")</f>
        <v>45950.438139814818</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45950.438139814818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45950.438139814818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45950.438139814818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45950.438139814818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45950.438139814818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45950.438139814818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45950.438139814818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45950.438139814818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45950.438139814818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45950.438139814818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45950.438139814818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45950.438139814818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45950.438139814818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45950.438139814818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45950.438139814818</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45950.438139814818</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45950.438139814818</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45950.438139814818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45950.438139814818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45950.438139814818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45950.438139814818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45950.438139814818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45950.438139814818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45950.438139814818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45950.438139814818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45950.438139814818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45950.438139814818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45950.438139814818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45950.438139814818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45950.438139814818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45950.438139814818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45950.438139814818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45950.438139814818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45950.438139814818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45950.438139814818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45950.438139814818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45950.438139814818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45950.438139814818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45950.438139814818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45950.438139814818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45950.438139814818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45950.438139814818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45950.438139814818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45950.438139814818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45950.438139814818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45950.438139814818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45950.438139814818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45950.438139814818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45950.438139814818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45950.438139814818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45950.438139814818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45950.438139814818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45950.438139814818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45950.438139814818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45950.438139814818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45950.438139814818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45950.438139814818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45950.438139814818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45950.438139814818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45950.438139814818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45950.438139814818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45950.438139814818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45950.438139814818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45950.438139814818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45950.438139814818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45950.438139814818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45950.438139814818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45950.438139814818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45950.438139814818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45950.438139814818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45950.438139814818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45950.438139814818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45950.438139814818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45950.438139814818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45950.438139814818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45950.438139814818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45950.438139814818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45950.438139814818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45950.438139814818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45950.438139814818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45950.438139814818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45950.438139814818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45950.438139814818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45950.438139814818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45950.438139814818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45950.438139814818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45950.438139814818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45950.438139814818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45950.438139814818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45950.438139814818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45950.438139814818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45950.438139814818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45950.438139814818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45950.438139814818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45950.438139814818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45950.438139814818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45950.438139814818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45950.438139814818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45950.438139814818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45950.438139814818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45950.438139814818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45950.438139814818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45950.438139814818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45950.438139814818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45950.438139814818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45950.438139814818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45950.438139814818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45950.438139814818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45950.438139814818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45950.438139814818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45950.438139814818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45950.438139814818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45950.438139814818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45950.438139814818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45950.438139814818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45950.438139814818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45950.438139814818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45950.438139814818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45950.438139814818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45950.438139814818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45950.438139814818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45950.438139814818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45950.438139814818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45950.438139814818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45950.438139814818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45950.438139814818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45950.438139814818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45950.438139814818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45950.438139814818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45950.438139814818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45950.438139814818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45950.438139814818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45950.438139814818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45950.438139814818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45950.438139814818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45950.438139814818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45950.438139814818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45950.438139814818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45950.438139814818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45950.438139814818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45950.438139814818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45950.438139814818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45950.438139814818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45950.438139814818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45950.438139814818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45950.438139814818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45950.438139814818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45950.438139814818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45950.438139814818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45950.438139814818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45950.438139814818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45950.438139814818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45950.438139814818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45950.438139814818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45950.438139814818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45950.438139814818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45950.438139814818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45950.438139814818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45950.438139814818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45950.438139814818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45950.438139814818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45950.438139814818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45950.438139814818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45950.438139814818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45950.438139814818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45950.438139814818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45950.438139814818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45950.438139814818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45950.438139814818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45950.438139814818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45950.438139814818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45950.438139814818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45950.438139814818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45950.438139814818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45950.438139814818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45950.438139814818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45950.438139814818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45950.438139814818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45950.438139814818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45950.438139814818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45950.438139814818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45950.438139814818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45950.438139814818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45950.438139814818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45950.438139814818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45950.438139814818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45950.438139814818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45950.438139814818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45950.438139814818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45950.438139814818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45950.438139814818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45950.438139814818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45950.438139814818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45950.438139814818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45950.438139814818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45950.438139814818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45950.438139814818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45950.438139814818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45950.438139814818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45950.438139814818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45950.438139814818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45950.438139814818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45950.438139814818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45950.438139814818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45950.438139814818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45950.438139814818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45950.438139814818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45950.438139814818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45950.438139814818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45950.438139814818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45950.438139814818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45950.438139814818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45950.438139814818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45950.438139814818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45950.438139814818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45950.438139814818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45950.438139814818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45950.438139814818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45950.438139814818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45950.438139814818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45950.438139814818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45950.438139814818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45950.438139814818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45950.438139814818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45950.438139814818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45950.438139814818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45950.438139814818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45950.438139814818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45950.438139814818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45950.438139814818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45950.438139814818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45950.438139814818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45950.438139814818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45950.438139814818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45950.438139814818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45950.438139814818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45950.438139814818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45950.438139814818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45950.438139814818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45950.438139814818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45950.438139814818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45950.438139814818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45950.438139814818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45950.438139814818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45950.438139814818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45950.438139814818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45950.438139814818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45950.438139814818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45950.438139814818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45950.438139814818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45950.438139814818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45950.438139814818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45950.438139814818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45950.438139814818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45950.438139814818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45950.438139814818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45950.438139814818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45950.438139814818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45950.438139814818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45950.438139814818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45950.438139814818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45950.438139814818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45950.438139814818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45950.438139814818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45950.438139814818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45950.438139814818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45950.438139814818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45950.438139814818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45950.438139814818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45950.438139814818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45950.438139814818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45950.438139814818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45950.438139814818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45950.438139814818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45950.438139814818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45950.438139814818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45950.438139814818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45950.438139814818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45950.438139814818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45950.438139814818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45950.438139814818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45950.438139814818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45950.438139814818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45950.438139814818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45950.438139814818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45950.438139814818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45950.438139814818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45950.438139814818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45950.438139814818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45950.438139814818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45950.438139814818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45950.438139814818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45950.438139814818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45950.438139814818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45950.438139814818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45950.438139814818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45950.438139814818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45950.438139814818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45950.438139814818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45950.438139814818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45950.438139814818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45950.438139814818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45950.438139814818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45950.438139814818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45950.438139814818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45950.438139814818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45950.438139814818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45950.438139814818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45950.438139814818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45950.438139814818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45950.438139814818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45950.438139814818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45950.438139814818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45950.438139814818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45950.438139814818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45950.438139814818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45950.438139814818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45950.438139814818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45950.438139814818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45950.438139814818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45950.438139814818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45950.438139814818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45950.438139814818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45950.438139814818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45950.438139814818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45950.438139814818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45950.438139814818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45950.438139814818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45950.438139814818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45950.438139814818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45950.438139814818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45950.438139814818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45950.438139814818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45950.438139814818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45950.438139814818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45950.438139814818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45950.438139814818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45950.438139814818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45950.438139814818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45950.438139814818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45950.438139814818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45950.438139814818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45950.438139814818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45950.438139814818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45950.438139814818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45950.438139814818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45950.438139814818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45950.438139814818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45950.438139814818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45950.438139814818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45950.438139814818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45950.438139814818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45950.438139814818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45950.438139814818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45950.438139814818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45950.438139814818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45950.438139814818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45950.438139814818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45950.438139814818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45950.438139814818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45950.438139814818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45950.438139814818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45950.438139814818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45950.438139814818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45950.438139814818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45950.438139814818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45950.438139814818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45950.438139814818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45950.438139814818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45950.438139814818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45950.438139814818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45950.438139814818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45950.438139814818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45950.438139814818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45950.438139814818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45950.438139814818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45950.438139814818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45950.438139814818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45950.438139814818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45950.438139814818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45950.438139814818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45950.438139814818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45950.438139814818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45950.438139814818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45950.438139814818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45950.438139814818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45950.438139814818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45950.438139814818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45950.438139814818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45950.438139814818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45950.438139814818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45950.438139814818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45950.438139814818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45950.438139814818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45950.438139814818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45950.438139814818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45950.438139814818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45950.438139814818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45950.438139814818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45950.438139814818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45950.438139814818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45950.438139814818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45950.438139814818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45950.438139814818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45950.438139814818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45950.438139814818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45950.438139814818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45950.438139814818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45950.438139814818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45950.438139814818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45950.438139814818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45950.438139814818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45950.438139814818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45950.438139814818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45950.438139814818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45950.438139814818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45950.438139814818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45950.438139814818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45950.438139814818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45950.438139814818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45950.438139814818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45950.438139814818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45950.438139814818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45950.438139814818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45950.438139814818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45950.438139814818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45950.438139814818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45950.438139814818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45950.438139814818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45950.438139814818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45950.438139814818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45950.438139814818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45950.438139814818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45950.438139814818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45950.438139814818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45950.438139814818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45950.438139814818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45950.438139814818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45950.438139814818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45950.438139814818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45950.438139814818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45950.438139814818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45950.438139814818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45950.438139814818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45950.438139814818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45950.438139814818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45950.438139814818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45950.438139814818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45950.438139814818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45950.438139814818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45950.438139814818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45950.438139814818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45950.438139814818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45950.438139814818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45950.438139814818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45950.438139814818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45950.438139814818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45950.438139814818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45950.438139814818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45950.438139814818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45950.438139814818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45950.438139814818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45950.438139814818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45950.438139814818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45950.438139814818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45950.438139814818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45950.438139814818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45950.438139814818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45950.438139814818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45950.438139814818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45950.438139814818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45950.438139814818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45950.438139814818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45950.438139814818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45950.438139814818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45950.438139814818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45950.438139814818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45950.438139814818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45950.438139814818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45950.438139814818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45950.438139814818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45950.438139814818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45950.438139814818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45950.438139814818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45950.438139814818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45950.438139814818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45950.438139814818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45950.438139814818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45950.438139814818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45950.438139814818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45950.438139814818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45950.438139814818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45950.438139814818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45950.438139814818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45950.438139814818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45950.438139814818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45950.438139814818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45950.438139814818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45950.438139814818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45950.438139814818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45950.438139814818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45950.438139814818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45950.438139814818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45950.438139814818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45950.438139814818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45950.438139814818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45950.438139814818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45950.438139814818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45950.438139814818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45950.438139814818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45950.438139814818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45950.438139814818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45950.438139814818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45950.438139814818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45950.438139814818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45950.438139814818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45950.438139814818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45950.438139814818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45950.438139814818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45950.438139814818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45950.438139814818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45950.438139814818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45950.438139814818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45950.438139814818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45950.438139814818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45950.438139814818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45950.438139814818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45950.438139814818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45950.438139814818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45950.438139814818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45950.438139814818</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45950.438139814818</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45950.438139814818</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45950.438139814818</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45950.438139814818</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45950.438139814818</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45950.438139814818</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45950.438139814818</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45950.438139814818</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45950.438139814818</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5" ht="15"/>
    <row r="1346" ht="15"/>
    <row r="1347"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45950.438139814818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45950.438139814818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45950.438139814818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45950.438139814818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45950.438139814818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45950.438139814818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45950.438139814818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45950.438139814818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45950.438139814818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45950.438139814818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45950.438139814818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45950.438139814818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45950.438139814818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45950.438139814818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45950.438139814818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45950.438139814818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45950.438139814818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45950.438139814818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45950.438139814818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45950.438139814818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45950.438139814818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45950.438139814818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45950.438139814818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45950.438139814818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45950.438139814818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45950.438139814818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45950.438139814818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45950.438139814818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45950.438139814818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45950.438139814818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45950.438139814818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45950.438139814818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45950.438139814818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45950.438139814818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45950.438139814818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45950.438139814818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45950.438139814818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45950.438139814818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45950.438139814818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45950.438139814818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45950.438139814818</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2025-10-20T07:31:17Z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