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80" documentId="13_ncr:1_{F6CB121F-512D-4AA6-A0C1-0FB36C537598}" xr6:coauthVersionLast="47" xr6:coauthVersionMax="47" xr10:uidLastSave="{9BCE61C9-F41C-4F88-B2C8-40A730CB5D7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<sst xmlns="http://schemas.openxmlformats.org/spreadsheetml/2006/main" count="179048" uniqueCount="39116">
  <si>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</si>
  <si>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</si>
  <si>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</si>
  <si>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</si>
  <si>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</si>
  <si>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</si>
  <si>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</si>
  <si>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</si>
  <si>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</si>
  <si>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</si>
  <si>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</si>
  <si>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</si>
  <si>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</si>
  <si>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</si>
  <si>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</si>
  <si>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</si>
  <si>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</si>
  <si>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</si>
  <si>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</si>
  <si>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</si>
  <si>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</si>
  <si>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</si>
  <si>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</si>
  <si>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</si>
  <si>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</si>
  <si>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</si>
  <si>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</si>
  <si>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</si>
  <si>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</si>
  <si>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</si>
  <si>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</si>
  <si>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</si>
  <si>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</si>
  <si>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</si>
  <si>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</si>
  <si>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</si>
  <si>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</si>
  <si>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</si>
  <si>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</si>
  <si>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</si>
  <si>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</si>
  <si>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</si>
  <si>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</si>
  <si>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</si>
  <si>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</si>
  <si>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</si>
  <si>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</si>
  <si>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</si>
  <si>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</si>
  <si>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</si>
  <si>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</si>
  <si>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</si>
  <si>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</si>
  <si>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</si>
  <si>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</si>
  <si>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</si>
  <si>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</si>
  <si>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</si>
  <si>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</si>
  <si>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</si>
  <si>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</si>
  <si>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</si>
  <si>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</si>
  <si>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</si>
  <si>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</si>
  <si>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</si>
  <si>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</si>
  <si>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</si>
  <si>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</si>
  <si>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</si>
  <si>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</si>
  <si>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</si>
  <si>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</si>
  <si>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</si>
  <si>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</si>
  <si>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</si>
  <si>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</si>
  <si>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</si>
  <si>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</si>
  <si>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</si>
  <si>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</si>
  <si>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</si>
  <si>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</si>
  <si>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</si>
  <si>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</si>
  <si>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</si>
  <si>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</si>
  <si>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</si>
  <si>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</si>
  <si>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</si>
  <si>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</si>
  <si>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</si>
  <si>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</si>
  <si>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</si>
  <si>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</si>
  <si>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</si>
  <si>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</si>
  <si>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</si>
  <si>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</si>
  <si>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</si>
  <si>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</si>
  <si>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</si>
  <si>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</si>
  <si>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</si>
  <si>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</si>
  <si>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</si>
  <si>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</si>
  <si>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</si>
  <si>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</si>
  <si>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</si>
  <si>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</si>
  <si>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</si>
  <si>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</si>
  <si>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</si>
  <si>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</si>
  <si>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</si>
  <si>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</si>
  <si>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</si>
  <si>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</si>
  <si>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</si>
  <si>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</si>
  <si>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</si>
  <si>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</si>
  <si>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</si>
  <si>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</si>
  <si>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</si>
  <si>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</si>
  <si>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</si>
  <si>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</si>
  <si>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</si>
  <si>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</si>
  <si>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</si>
  <si>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</si>
  <si>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</si>
  <si>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</si>
  <si>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</si>
  <si>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</si>
  <si>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</si>
  <si>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</si>
  <si>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</si>
  <si>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</si>
  <si>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</si>
  <si>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</si>
  <si>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</si>
  <si>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</si>
  <si>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</si>
  <si>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</si>
  <si>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</si>
  <si>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</si>
  <si>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</si>
  <si>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</si>
  <si>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</si>
  <si>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</si>
  <si>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</si>
  <si>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</si>
  <si>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</si>
  <si>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</si>
  <si>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</si>
  <si>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</si>
  <si>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</si>
  <si>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</si>
  <si>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</si>
  <si>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</si>
  <si>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</si>
  <si>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</si>
  <si>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</si>
  <si>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</si>
  <si>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</si>
  <si>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</si>
  <si>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</si>
  <si>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</si>
  <si>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</si>
  <si>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</si>
  <si>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</si>
  <si>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</si>
  <si>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</si>
  <si>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</si>
  <si>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</si>
  <si>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</si>
  <si>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</si>
  <si>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</si>
  <si>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</si>
  <si>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</si>
  <si>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</si>
  <si>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</si>
  <si>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</si>
  <si>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</si>
  <si>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</si>
  <si>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</si>
  <si>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</si>
  <si>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</si>
  <si>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</si>
  <si>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</si>
  <si>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</si>
  <si>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</si>
  <si>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</si>
  <si>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</si>
  <si>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</si>
  <si>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</si>
  <si>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</si>
  <si>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</si>
  <si>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</si>
  <si>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</si>
  <si>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</si>
  <si>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</si>
  <si>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</si>
  <si>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</si>
  <si>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</si>
  <si>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</si>
  <si>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</si>
  <si>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</si>
  <si>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</si>
  <si>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</si>
  <si>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</si>
  <si>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</si>
  <si>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</si>
  <si>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</si>
  <si>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</si>
  <si>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</si>
  <si>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</si>
  <si>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</si>
  <si>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</si>
  <si>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</si>
  <si>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</si>
  <si>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</si>
  <si>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</si>
  <si>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</si>
  <si>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</si>
  <si>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</si>
  <si>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</si>
  <si>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</si>
  <si>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</si>
  <si>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</si>
  <si>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</si>
  <si>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</si>
  <si>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</si>
  <si>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</si>
  <si>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</si>
  <si>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</si>
  <si>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</si>
  <si>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</si>
  <si>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</si>
  <si>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</si>
  <si>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</si>
  <si>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</si>
  <si>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</si>
  <si>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</si>
  <si>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</si>
  <si>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</si>
  <si>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</si>
  <si>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</si>
  <si>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</si>
  <si>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</si>
  <si>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</si>
  <si>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</si>
  <si>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</si>
  <si>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</si>
  <si>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</si>
  <si>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</si>
  <si>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</si>
  <si>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</si>
  <si>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</si>
  <si>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</si>
  <si>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</si>
  <si>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</si>
  <si>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</si>
  <si>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</si>
  <si>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</si>
  <si>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</si>
  <si>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</si>
  <si>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</si>
  <si>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</si>
  <si>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</si>
  <si>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</si>
  <si>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</si>
  <si>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</si>
  <si>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</si>
  <si>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</si>
  <si>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</si>
  <si>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</si>
  <si>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</si>
  <si>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</si>
  <si>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</si>
  <si>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</si>
  <si>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</si>
  <si>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</si>
  <si>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</si>
  <si>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</si>
  <si>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</si>
  <si>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</si>
  <si>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</si>
  <si>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</si>
  <si>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</si>
  <si>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</si>
  <si>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</si>
  <si>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</si>
  <si>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</si>
  <si>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</si>
  <si>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</si>
  <si>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</si>
  <si>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</si>
  <si>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</si>
  <si>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</si>
  <si>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</si>
  <si>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</si>
  <si>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</si>
  <si>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</si>
  <si>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</si>
  <si>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</si>
  <si>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</si>
  <si>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</si>
  <si>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</si>
  <si>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</si>
  <si>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</si>
  <si>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</si>
  <si>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</si>
  <si>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</si>
  <si>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</si>
  <si>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</si>
  <si>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</si>
  <si>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</si>
  <si>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</si>
  <si>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</si>
  <si>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</si>
  <si>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</si>
  <si>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</si>
  <si>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</si>
  <si>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</si>
  <si>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</si>
  <si>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</si>
  <si>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</si>
  <si>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</si>
  <si>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</si>
  <si>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</si>
  <si>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</si>
  <si>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</si>
  <si>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</si>
  <si>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</si>
  <si>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</si>
  <si>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</si>
  <si>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</si>
  <si>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</si>
  <si>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</si>
  <si>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</si>
  <si>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</si>
  <si>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</si>
  <si>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</si>
  <si>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</si>
  <si>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</si>
  <si>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</si>
  <si>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</si>
  <si>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</si>
  <si>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</si>
  <si>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</si>
  <si>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</si>
  <si>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</si>
  <si>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</si>
  <si>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</si>
  <si>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</si>
  <si>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</si>
  <si>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</si>
  <si>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</si>
  <si>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</si>
  <si>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</si>
  <si>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</si>
  <si>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</si>
  <si>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</si>
  <si>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</si>
  <si>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</si>
  <si>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</si>
  <si>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</si>
  <si>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</si>
  <si>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</si>
  <si>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</si>
  <si>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</si>
  <si>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</si>
  <si>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</si>
  <si>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</si>
  <si>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</si>
  <si>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</si>
  <si>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</si>
  <si>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</si>
  <si>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</si>
  <si>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</si>
  <si>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</si>
  <si>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</si>
  <si>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</si>
  <si>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</si>
  <si>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</si>
  <si>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</si>
  <si>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</si>
  <si>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</si>
  <si>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</si>
  <si>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</si>
  <si>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</si>
  <si>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</si>
  <si>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</si>
  <si>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</si>
  <si>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</si>
  <si>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</si>
  <si>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</si>
  <si>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</si>
  <si>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</si>
  <si>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</si>
  <si>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</si>
  <si>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</si>
  <si>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</si>
  <si>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</si>
  <si>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</si>
  <si>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</si>
  <si>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</si>
  <si>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</si>
  <si>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</si>
  <si>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</si>
  <si>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</si>
  <si>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</si>
  <si>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</si>
  <si>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</si>
  <si>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</si>
  <si>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</si>
  <si>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</si>
  <si>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</si>
  <si>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</si>
  <si>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</si>
  <si>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</si>
  <si>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</si>
  <si>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</si>
  <si>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</si>
  <si>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</si>
  <si>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</si>
  <si>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</si>
  <si>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</si>
  <si>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</si>
  <si>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</si>
  <si>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</si>
  <si>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</si>
  <si>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</si>
  <si>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</si>
  <si>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</si>
  <si>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</si>
  <si>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</si>
  <si>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</si>
  <si>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</si>
  <si>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</si>
  <si>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</si>
  <si>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</si>
  <si>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</si>
  <si>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</si>
  <si>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</si>
  <si>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</si>
  <si>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</si>
  <si>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</si>
  <si>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</si>
  <si>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</si>
  <si>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</si>
  <si>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</si>
  <si>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</si>
  <si>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</si>
  <si>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</si>
  <si>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</si>
  <si>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</si>
  <si>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</si>
  <si>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</si>
  <si>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</si>
  <si>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</si>
  <si>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</si>
  <si>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</si>
  <si>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</si>
  <si>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</si>
  <si>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</si>
  <si>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</si>
  <si>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</si>
  <si>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</si>
  <si>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</si>
  <si>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</si>
  <si>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</si>
  <si>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</si>
  <si>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</si>
  <si>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</si>
  <si>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</si>
  <si>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</si>
  <si>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</si>
  <si>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</si>
  <si>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</si>
  <si>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</si>
  <si>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</si>
  <si>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</si>
  <si>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</si>
  <si>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</si>
  <si>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</si>
  <si>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</si>
  <si>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</si>
  <si>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</si>
  <si>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</si>
  <si>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</si>
  <si>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</si>
  <si>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</si>
  <si>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</si>
  <si>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</si>
  <si>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</si>
  <si>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</si>
  <si>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</si>
  <si>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</si>
  <si>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</si>
  <si>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</si>
  <si>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</si>
  <si>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</si>
  <si>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</si>
  <si>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</si>
  <si>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</si>
  <si>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</si>
  <si>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</si>
  <si>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</si>
  <si>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</si>
  <si>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</si>
  <si>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</si>
  <si>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</si>
  <si>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</si>
  <si>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</si>
  <si>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</si>
  <si>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</si>
  <si>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</si>
  <si>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</si>
  <si>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</si>
  <si>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</si>
  <si>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</si>
  <si>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</si>
  <si>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</si>
  <si>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</si>
  <si>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</si>
  <si>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</si>
  <si>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</si>
  <si>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</si>
  <si>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</si>
  <si>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</si>
  <si>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</si>
  <si>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</si>
  <si>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</si>
  <si>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</si>
  <si>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</si>
  <si>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</si>
  <si>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</si>
  <si>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</si>
  <si>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</si>
  <si>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</si>
  <si>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</si>
  <si>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</si>
  <si>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</si>
  <si>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</si>
  <si>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</si>
  <si>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</si>
  <si>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</si>
  <si>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</si>
  <si>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</si>
  <si>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</si>
  <si>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</si>
  <si>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</si>
  <si>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</si>
  <si>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</si>
  <si>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</si>
  <si>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</si>
  <si>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</si>
  <si>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</si>
  <si>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</si>
  <si>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</si>
  <si>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</si>
  <si>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</si>
  <si>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</si>
  <si>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</si>
  <si>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</si>
  <si>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</si>
  <si>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</si>
  <si>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</si>
  <si>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</si>
  <si>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</si>
  <si>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</si>
  <si>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</si>
  <si>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</si>
  <si>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</si>
  <si>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</si>
  <si>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</si>
  <si>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</si>
  <si>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</si>
  <si>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</si>
  <si>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</si>
  <si>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</si>
  <si>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</si>
  <si>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</si>
  <si>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</si>
  <si>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</si>
  <si>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</si>
  <si>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</si>
  <si>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</si>
  <si>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</si>
  <si>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</si>
  <si>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</si>
  <si>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</si>
  <si>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</si>
  <si>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</si>
  <si>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</si>
  <si>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</si>
  <si>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</si>
  <si>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</si>
  <si>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</si>
  <si>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</si>
  <si>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</si>
  <si>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</si>
  <si>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</si>
  <si>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</si>
  <si>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</si>
  <si>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</si>
  <si>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</si>
  <si>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</si>
  <si>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</si>
  <si>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</si>
  <si>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</si>
  <si>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</si>
  <si>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</si>
  <si>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</si>
  <si>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</si>
  <si>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</si>
  <si>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</si>
  <si>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</si>
  <si>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</si>
  <si>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</si>
  <si>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</si>
  <si>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</si>
  <si>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</si>
  <si>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</si>
  <si>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</si>
  <si>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</si>
  <si>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</si>
  <si>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</si>
  <si>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</si>
  <si>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</si>
  <si>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</si>
  <si>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</si>
  <si>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</si>
  <si>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</si>
  <si>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</si>
  <si>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</si>
  <si>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</si>
  <si>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</si>
  <si>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</si>
  <si>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</si>
  <si>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</si>
  <si>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</si>
  <si>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</si>
  <si>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</si>
  <si>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</si>
  <si>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</si>
  <si>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</si>
  <si>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</si>
  <si>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</si>
  <si>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</si>
  <si>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</si>
  <si>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</si>
  <si>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</si>
  <si>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</si>
  <si>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</si>
  <si>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</si>
  <si>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</si>
  <si>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</si>
  <si>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</si>
  <si>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</si>
  <si>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</si>
  <si>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</si>
  <si>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</si>
  <si>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</si>
  <si>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</si>
  <si>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</si>
  <si>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</si>
  <si>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</si>
  <si>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</si>
  <si>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</si>
  <si>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</si>
  <si>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</si>
  <si>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</si>
  <si>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</si>
  <si>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</si>
  <si>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</si>
  <si>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</si>
  <si>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</si>
  <si>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</si>
  <si>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</si>
  <si>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</si>
  <si>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</si>
  <si>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</si>
  <si>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</si>
  <si>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</si>
  <si>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</si>
  <si>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</si>
  <si>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</si>
  <si>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</si>
  <si>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</si>
  <si>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</si>
  <si>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</si>
  <si>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</si>
  <si>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</si>
  <si>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</si>
  <si>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</si>
  <si>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</si>
  <si>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</si>
  <si>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</si>
  <si>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</si>
  <si>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</si>
  <si>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</si>
  <si>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</si>
  <si>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</si>
  <si>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</si>
  <si>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</si>
  <si>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</si>
  <si>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</si>
  <si>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</si>
  <si>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</si>
  <si>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</si>
  <si>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</si>
  <si>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</si>
  <si>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</si>
  <si>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</si>
  <si>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</si>
  <si>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</si>
  <si>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</si>
  <si>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</si>
  <si>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</si>
  <si>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</si>
  <si>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</si>
  <si>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</si>
  <si>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</si>
  <si>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</si>
  <si>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</si>
  <si>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</si>
  <si>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</si>
  <si>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</si>
  <si>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</si>
  <si>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</si>
  <si>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</si>
  <si>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</si>
  <si>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</si>
  <si>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</si>
  <si>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</si>
  <si>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</si>
  <si>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</si>
  <si>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</si>
  <si>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</si>
  <si>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</si>
  <si>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</si>
  <si>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</si>
  <si>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</si>
  <si>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</si>
  <si>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</si>
  <si>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</si>
  <si>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</si>
  <si>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</si>
  <si>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</si>
  <si>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</si>
  <si>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</si>
  <si>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</si>
  <si>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</si>
  <si>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</si>
  <si>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</si>
  <si>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</si>
  <si>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</si>
  <si>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</si>
  <si>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</si>
  <si>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</si>
  <si>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</si>
  <si>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</si>
  <si>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</si>
  <si>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</si>
  <si>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</si>
  <si>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</si>
  <si>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</si>
  <si>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</si>
  <si>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</si>
  <si>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</si>
  <si>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</si>
  <si>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</si>
  <si>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</si>
  <si>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</si>
  <si>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</si>
  <si>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</si>
  <si>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</si>
  <si>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</si>
  <si>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</si>
  <si>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</si>
  <si>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</si>
  <si>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</si>
  <si>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</si>
  <si>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</si>
  <si>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</si>
  <si>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</si>
  <si>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</si>
  <si>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</si>
  <si>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</si>
  <si>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</si>
  <si>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</si>
  <si>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</si>
  <si>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</si>
  <si>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</si>
  <si>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</si>
  <si>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</si>
  <si>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</si>
  <si>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</si>
  <si>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</si>
  <si>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</si>
  <si>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</si>
  <si>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</si>
  <si>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</si>
  <si>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</si>
  <si>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</si>
  <si>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</si>
  <si>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</si>
  <si>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</si>
  <si>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</si>
  <si>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</si>
  <si>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</si>
  <si>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</si>
  <si>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</si>
  <si>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</si>
  <si>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</si>
  <si>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</si>
  <si>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</si>
  <si>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</si>
  <si>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</si>
  <si>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</si>
  <si>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</si>
  <si>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</si>
  <si>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</si>
  <si>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</si>
  <si>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</si>
  <si>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</si>
  <si>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</si>
  <si>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</si>
  <si>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</si>
  <si>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</si>
  <si>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</si>
  <si>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</si>
  <si>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</si>
  <si>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</si>
  <si>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</si>
  <si>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</si>
  <si>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</si>
  <si>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</si>
  <si>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</si>
  <si>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</si>
  <si>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</si>
  <si>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</si>
  <si>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</si>
  <si>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</si>
  <si>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</si>
  <si>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</si>
  <si>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</si>
  <si>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</si>
  <si>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</si>
  <si>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</si>
  <si>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</si>
  <si>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</si>
  <si>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</si>
  <si>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</si>
  <si>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</si>
  <si>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</si>
  <si>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</si>
  <si>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</si>
  <si>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</si>
  <si>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</si>
  <si>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</si>
  <si>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</si>
  <si>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</si>
  <si>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</si>
  <si>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</si>
  <si>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</si>
  <si>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</si>
  <si>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</si>
  <si>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</si>
  <si>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</si>
  <si>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</si>
  <si>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</si>
  <si>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</si>
  <si>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</si>
  <si>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</si>
  <si>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</si>
  <si>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</si>
  <si>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</si>
  <si>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</si>
  <si>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</si>
  <si>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</si>
  <si>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</si>
  <si>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</si>
  <si>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</si>
  <si>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</si>
  <si>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</si>
  <si>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</si>
  <si>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</si>
  <si>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</si>
  <si>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</si>
  <si>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</si>
  <si>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</si>
  <si>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</si>
  <si>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</si>
  <si>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</si>
  <si>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</si>
  <si>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</si>
  <si>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</si>
  <si>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</si>
  <si>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</si>
  <si>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</si>
  <si>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</si>
  <si>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</si>
  <si>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</si>
  <si>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</si>
  <si>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</si>
  <si>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</si>
  <si>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</si>
  <si>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</si>
  <si>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</si>
  <si>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</si>
  <si>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</si>
  <si>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</si>
  <si>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</si>
  <si>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</si>
  <si>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</si>
  <si>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</si>
  <si>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</si>
  <si>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</si>
  <si>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</si>
  <si>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</si>
  <si>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</si>
  <si>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</si>
  <si>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</si>
  <si>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</si>
  <si>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</si>
  <si>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</si>
  <si>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</si>
  <si>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</si>
  <si>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</si>
  <si>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</si>
  <si>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</si>
  <si>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</si>
  <si>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</si>
  <si>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</si>
  <si>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</si>
  <si>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</si>
  <si>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</si>
  <si>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</si>
  <si>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</si>
  <si>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</si>
  <si>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</si>
  <si>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</si>
  <si>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</si>
  <si>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</si>
  <si>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</si>
  <si>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</si>
  <si>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</si>
  <si>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</si>
  <si>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</si>
  <si>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</si>
  <si>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</si>
  <si>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</si>
  <si>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</si>
  <si>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</si>
  <si>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</si>
  <si>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</si>
  <si>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</si>
  <si>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</si>
  <si>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</si>
  <si>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</si>
  <si>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</si>
  <si>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</si>
  <si>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</si>
  <si>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</si>
  <si>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</si>
  <si>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</si>
  <si>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</si>
  <si>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</si>
  <si>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</si>
  <si>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</si>
  <si>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</si>
  <si>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</si>
  <si>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</si>
  <si>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</si>
  <si>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</si>
  <si>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</si>
  <si>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</si>
  <si>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</si>
  <si>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</si>
  <si>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</si>
  <si>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</si>
  <si>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</si>
  <si>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</si>
  <si>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</si>
  <si>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</si>
  <si>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</si>
  <si>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</si>
  <si>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</si>
  <si>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</si>
  <si>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</si>
  <si>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</si>
  <si>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</si>
  <si>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</si>
  <si>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</si>
  <si>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</si>
  <si>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</si>
  <si>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</si>
  <si>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</si>
  <si>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</si>
  <si>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</si>
  <si>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</si>
  <si>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</si>
  <si>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</si>
  <si>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</si>
  <si>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</si>
  <si>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</si>
  <si>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</si>
  <si>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</si>
  <si>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</si>
  <si>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</si>
  <si>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</si>
  <si>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</si>
  <si>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</si>
  <si>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</si>
  <si>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</si>
  <si>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</si>
  <si>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</si>
  <si>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</si>
  <si>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</si>
  <si>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</si>
  <si>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</si>
  <si>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</si>
  <si>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</si>
  <si>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</si>
  <si>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</si>
  <si>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</si>
  <si>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</si>
  <si>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</si>
  <si>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</si>
  <si>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</si>
  <si>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</si>
  <si>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</si>
  <si>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</si>
  <si>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</si>
  <si>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</si>
  <si>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</si>
  <si>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</si>
  <si>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</si>
  <si>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</si>
  <si>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</si>
  <si>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</si>
  <si>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</si>
  <si>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</si>
  <si>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</si>
  <si>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</si>
  <si>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</si>
  <si>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</si>
  <si>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</si>
  <si>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</si>
  <si>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</si>
  <si>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</si>
  <si>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</si>
  <si>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</si>
  <si>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</si>
  <si>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</si>
  <si>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</si>
  <si>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</si>
  <si>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</si>
  <si>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</si>
  <si>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</si>
  <si>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</si>
  <si>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</si>
  <si>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</si>
  <si>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</si>
  <si>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</si>
  <si>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</si>
  <si>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</si>
  <si>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</si>
  <si>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</si>
  <si>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</si>
  <si>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</si>
  <si>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</si>
  <si>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</si>
  <si>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</si>
  <si>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</si>
  <si>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</si>
  <si>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</si>
  <si>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</si>
  <si>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</si>
  <si>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</si>
  <si>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</si>
  <si>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</si>
  <si>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</si>
  <si>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</si>
  <si>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</si>
  <si>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</si>
  <si>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</si>
  <si>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</si>
  <si>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</si>
  <si>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</si>
  <si>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</si>
  <si>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</si>
  <si>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</si>
  <si>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</si>
  <si>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</si>
  <si>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</si>
  <si>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</si>
  <si>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</si>
  <si>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</si>
  <si>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</si>
  <si>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</si>
  <si>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</si>
  <si>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</si>
  <si>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</si>
  <si>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</si>
  <si>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</si>
  <si>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</si>
  <si>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</si>
  <si>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</si>
  <si>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</si>
  <si>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</si>
  <si>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</si>
  <si>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</si>
  <si>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</si>
  <si>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</si>
  <si>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</si>
  <si>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</si>
  <si>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</si>
  <si>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</si>
  <si>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</si>
  <si>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</si>
  <si>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</si>
  <si>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</si>
  <si>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</si>
  <si>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</si>
  <si>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</si>
  <si>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</si>
  <si>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</si>
  <si>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</si>
  <si>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</si>
  <si>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</si>
  <si>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</si>
  <si>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</si>
  <si>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</si>
  <si>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</si>
  <si>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</si>
  <si>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</si>
  <si>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</si>
  <si>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</si>
  <si>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</si>
  <si>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</si>
  <si>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</si>
  <si>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</si>
  <si>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</si>
  <si>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</si>
  <si>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</si>
  <si>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</si>
  <si>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</si>
  <si>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</si>
  <si>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</si>
  <si>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</si>
  <si>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</si>
  <si>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</si>
  <si>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</si>
  <si>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</si>
  <si>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</si>
  <si>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</si>
  <si>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</si>
  <si>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</si>
  <si>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</si>
  <si>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</si>
  <si>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</si>
  <si>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</si>
  <si>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</si>
  <si>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</si>
  <si>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</si>
  <si>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</si>
  <si>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</si>
  <si>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</si>
  <si>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</si>
  <si>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</si>
  <si>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</si>
  <si>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</si>
  <si>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</si>
  <si>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</si>
  <si>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</si>
  <si>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</si>
  <si>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</si>
  <si>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</si>
  <si>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</si>
  <si>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</si>
  <si>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</si>
  <si>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</si>
  <si>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</si>
  <si>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</si>
  <si>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</si>
  <si>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</si>
  <si>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</si>
  <si>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</si>
  <si>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</si>
  <si>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</si>
  <si>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</si>
  <si>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</si>
  <si>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</si>
  <si>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</si>
  <si>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</si>
  <si>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</si>
  <si>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</si>
  <si>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</si>
  <si>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</si>
  <si>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</si>
  <si>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</si>
  <si>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</si>
  <si>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</si>
  <si>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</si>
  <si>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</si>
  <si>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</si>
  <si>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</si>
  <si>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</si>
  <si>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</si>
  <si>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</si>
  <si>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</si>
  <si>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</si>
  <si>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</si>
  <si>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</si>
  <si>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</si>
  <si>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</si>
  <si>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</si>
  <si>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</si>
  <si>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</si>
  <si>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</si>
  <si>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</si>
  <si>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</si>
  <si>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</si>
  <si>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</si>
  <si>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</si>
  <si>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</si>
  <si>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</si>
  <si>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</si>
  <si>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</si>
  <si>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</si>
  <si>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</si>
  <si>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</si>
  <si>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</si>
  <si>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</si>
  <si>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</si>
  <si>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</si>
  <si>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</si>
  <si>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</si>
  <si>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</si>
  <si>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</si>
  <si>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</si>
  <si>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</si>
  <si>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</si>
  <si>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</si>
  <si>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</si>
  <si>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</si>
  <si>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</si>
  <si>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</si>
  <si>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</si>
  <si>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</si>
  <si>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</si>
  <si>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</si>
  <si>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</si>
  <si>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</si>
  <si>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</si>
  <si>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</si>
  <si>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</si>
  <si>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</si>
  <si>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</si>
  <si>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</si>
  <si>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</si>
  <si>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</si>
  <si>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</si>
  <si>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</si>
  <si>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</si>
  <si>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</si>
  <si>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</si>
  <si>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</si>
  <si>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</si>
  <si>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</si>
  <si>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</si>
  <si>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</si>
  <si>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</si>
  <si>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</si>
  <si>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</si>
  <si>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</si>
  <si>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</si>
  <si>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</si>
  <si>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</si>
  <si>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</si>
  <si>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</si>
  <si>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</si>
  <si>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</si>
  <si>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</si>
  <si>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</si>
  <si>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</si>
  <si>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</si>
  <si>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</si>
  <si>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</si>
  <si>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</si>
  <si>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</si>
  <si>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</si>
  <si>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</si>
  <si>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</si>
  <si>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</si>
  <si>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</si>
  <si>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</si>
  <si>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</si>
  <si>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</si>
  <si>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</si>
  <si>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</si>
  <si>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</si>
  <si>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</si>
  <si>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</si>
  <si>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</si>
  <si>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</si>
  <si>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</si>
  <si>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</si>
  <si>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</si>
  <si>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</si>
  <si>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</si>
  <si>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</si>
  <si>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</si>
  <si>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</si>
  <si>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</si>
  <si>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</si>
  <si>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</si>
  <si>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</si>
  <si>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</si>
  <si>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</si>
  <si>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</si>
  <si>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</si>
  <si>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</si>
  <si>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</si>
  <si>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</si>
  <si>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</si>
  <si>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</si>
  <si>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</si>
  <si>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</si>
  <si>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</si>
  <si>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</si>
  <si>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</si>
  <si>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</si>
  <si>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</si>
  <si>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</si>
  <si>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</si>
  <si>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</si>
  <si>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</si>
  <si>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</si>
  <si>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</si>
  <si>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</si>
  <si>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</si>
  <si>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</si>
  <si>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</si>
  <si>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</si>
  <si>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</si>
  <si>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</si>
  <si>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</si>
  <si>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</si>
  <si>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</si>
  <si>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</si>
  <si>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</si>
  <si>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</si>
  <si>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</si>
  <si>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</si>
  <si>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</si>
  <si>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</si>
  <si>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</si>
  <si>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</si>
  <si>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</si>
  <si>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</si>
  <si>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</si>
  <si>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</si>
  <si>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</si>
  <si>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</si>
  <si>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</si>
  <si>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</si>
  <si>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</si>
  <si>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</si>
  <si>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</si>
  <si>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</si>
  <si>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</si>
  <si>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</si>
  <si>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</si>
  <si>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</si>
  <si>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</si>
  <si>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</si>
  <si>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</si>
  <si>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</si>
  <si>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</si>
  <si>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</si>
  <si>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</si>
  <si>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</si>
  <si>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</si>
  <si>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</si>
  <si>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</si>
  <si>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</si>
  <si>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</si>
  <si>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</si>
  <si>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</si>
  <si>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</si>
  <si>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</si>
  <si>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</si>
  <si>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</si>
  <si>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</si>
  <si>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</si>
  <si>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</si>
  <si>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</si>
  <si>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</si>
  <si>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</si>
  <si>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</si>
  <si>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</si>
  <si>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</si>
  <si>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</si>
  <si>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</si>
  <si>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</si>
  <si>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</si>
  <si>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</si>
  <si>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</si>
  <si>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</si>
  <si>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</si>
  <si>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</si>
  <si>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</si>
  <si>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</si>
  <si>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</si>
  <si>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</si>
  <si>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</si>
  <si>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</si>
  <si>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</si>
  <si>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</si>
  <si>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</si>
  <si>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</si>
  <si>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</si>
  <si>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</si>
  <si>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</si>
  <si>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</si>
  <si>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</si>
  <si>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</si>
  <si>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</si>
  <si>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</si>
  <si>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</si>
  <si>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</si>
  <si>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</si>
  <si>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</si>
  <si>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</si>
  <si>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</si>
  <si>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</si>
  <si>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</si>
  <si>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</si>
  <si>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</si>
  <si>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</si>
  <si>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</si>
  <si>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</si>
  <si>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</si>
  <si>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</si>
  <si>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</si>
  <si>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</si>
  <si>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</si>
  <si>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</si>
  <si>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</si>
  <si>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</si>
  <si>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</si>
  <si>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</si>
  <si>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</si>
  <si>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</si>
  <si>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</si>
  <si>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</si>
  <si>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</si>
  <si>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</si>
  <si>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</si>
  <si>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</si>
  <si>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</si>
  <si>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</si>
  <si>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</si>
  <si>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</si>
  <si>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</si>
  <si>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</si>
  <si>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</si>
  <si>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</si>
  <si>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</si>
  <si>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</si>
  <si>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</si>
  <si>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</si>
  <si>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</si>
  <si>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</si>
  <si>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</si>
  <si>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</si>
  <si>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</si>
  <si>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</si>
  <si>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</si>
  <si>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</si>
  <si>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</si>
  <si>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</si>
  <si>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</si>
  <si>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</si>
  <si>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</si>
  <si>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</si>
  <si>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</si>
  <si>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</si>
  <si>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</si>
  <si>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</si>
  <si>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</si>
  <si>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</si>
  <si>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</si>
  <si>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</si>
  <si>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</si>
  <si>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</si>
  <si>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</si>
  <si>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</si>
  <si>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</si>
  <si>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</si>
  <si>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</si>
  <si>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</si>
  <si>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</si>
  <si>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</si>
  <si>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</si>
  <si>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</si>
  <si>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</si>
  <si>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</si>
  <si>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</si>
  <si>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</si>
  <si>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</si>
  <si>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</si>
  <si>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</si>
  <si>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</si>
  <si>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</si>
  <si>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</si>
  <si>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</si>
  <si>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</si>
  <si>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</si>
  <si>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</si>
  <si>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</si>
  <si>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</si>
  <si>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</si>
  <si>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</si>
  <si>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</si>
  <si>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</si>
  <si>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</si>
  <si>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</si>
  <si>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</si>
  <si>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</si>
  <si>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</si>
  <si>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</si>
  <si>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</si>
  <si>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</si>
  <si>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</si>
  <si>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</si>
  <si>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</si>
  <si>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</si>
  <si>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</si>
  <si>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</si>
  <si>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</si>
  <si>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</si>
  <si>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</si>
  <si>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</si>
  <si>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</si>
  <si>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</si>
  <si>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</si>
  <si>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</si>
  <si>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</si>
  <si>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</si>
  <si>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</si>
  <si>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</si>
  <si>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</si>
  <si>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</si>
  <si>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</si>
  <si>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</si>
  <si>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</si>
  <si>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</si>
  <si>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</si>
  <si>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</si>
  <si>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</si>
  <si>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</si>
  <si>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</si>
  <si>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</si>
  <si>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</si>
  <si>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</si>
  <si>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</si>
  <si>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</si>
  <si>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</si>
  <si>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</si>
  <si>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</si>
  <si>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</si>
  <si>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</si>
  <si>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</si>
  <si>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</si>
  <si>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</si>
  <si>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</si>
  <si>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</si>
  <si>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</si>
  <si>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</si>
  <si>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</si>
  <si>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</si>
  <si>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</si>
  <si>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</si>
  <si>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</si>
  <si>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</si>
  <si>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</si>
  <si>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</si>
  <si>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</si>
  <si>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</si>
  <si>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</si>
  <si>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</si>
  <si>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</si>
  <si>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</si>
  <si>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</si>
  <si>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</si>
  <si>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</si>
  <si>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</si>
  <si>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</si>
  <si>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</si>
  <si>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</si>
  <si>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</si>
  <si>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</si>
  <si>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</si>
  <si>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</si>
  <si>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</si>
  <si>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</si>
  <si>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</si>
  <si>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</si>
  <si>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</si>
  <si>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</si>
  <si>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</si>
  <si>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</si>
  <si>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</si>
  <si>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</si>
  <si>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</si>
  <si>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</si>
  <si>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</si>
  <si>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</si>
  <si>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</si>
  <si>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</si>
  <si>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</si>
  <si>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</si>
  <si>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</si>
  <si>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</si>
  <si>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</si>
  <si>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</si>
  <si>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</si>
  <si>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</si>
  <si>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</si>
  <si>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</si>
  <si>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</si>
  <si>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</si>
  <si>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</si>
  <si>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</si>
  <si>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</si>
  <si>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</si>
  <si>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</si>
  <si>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</si>
  <si>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</si>
  <si>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</si>
  <si>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</si>
  <si>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</si>
  <si>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</si>
  <si>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</si>
  <si>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</si>
  <si>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</si>
  <si>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</si>
  <si>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</si>
  <si>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</si>
  <si>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</si>
  <si>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</si>
  <si>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</si>
  <si>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</si>
  <si>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</si>
  <si>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</si>
  <si>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</si>
  <si>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</si>
  <si>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</si>
  <si>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</si>
  <si>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</si>
  <si>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</si>
  <si>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</si>
  <si>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</si>
  <si>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</si>
  <si>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</si>
  <si>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</si>
  <si>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</si>
  <si>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</si>
  <si>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</si>
  <si>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</si>
  <si>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</si>
  <si>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</si>
  <si>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</si>
  <si>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</si>
  <si>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</si>
  <si>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</si>
  <si>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</si>
  <si>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</si>
  <si>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</si>
  <si>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</si>
  <si>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</si>
  <si>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</si>
  <si>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</si>
  <si>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</si>
  <si>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</si>
  <si>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</si>
  <si>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</si>
  <si>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</si>
  <si>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</si>
  <si>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</si>
  <si>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</si>
  <si>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</si>
  <si>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</si>
  <si>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</si>
  <si>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</si>
  <si>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</si>
  <si>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</si>
  <si>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</si>
  <si>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</si>
  <si>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</si>
  <si>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</si>
  <si>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</si>
  <si>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</si>
  <si>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</si>
  <si>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</si>
  <si>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</si>
  <si>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</si>
  <si>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</si>
  <si>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</si>
  <si>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</si>
  <si>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</si>
  <si>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</si>
  <si>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</si>
  <si>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</si>
  <si>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</si>
  <si>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</si>
  <si>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</si>
  <si>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</si>
  <si>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</si>
  <si>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</si>
  <si>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</si>
  <si>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</si>
  <si>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</si>
  <si>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</si>
  <si>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</si>
  <si>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</si>
  <si>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</si>
  <si>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</si>
  <si>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</si>
  <si>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</si>
  <si>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</si>
  <si>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</si>
  <si>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</si>
  <si>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</si>
  <si>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</si>
  <si>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</si>
  <si>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</si>
  <si>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</si>
  <si>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</si>
  <si>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</si>
  <si>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</si>
  <si>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</si>
  <si>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</si>
  <si>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</si>
  <si>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</si>
  <si>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</si>
  <si>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</si>
  <si>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</si>
  <si>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</si>
  <si>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</si>
  <si>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</si>
  <si>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</si>
  <si>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</si>
  <si>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</si>
  <si>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</si>
  <si>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</si>
  <si>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</si>
  <si>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</si>
  <si>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</si>
  <si>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</si>
  <si>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</si>
  <si>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</si>
  <si>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</si>
  <si>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</si>
  <si>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</si>
  <si>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</si>
  <si>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</si>
  <si>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</si>
  <si>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</si>
  <si>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</si>
  <si>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</si>
  <si>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</si>
  <si>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</si>
  <si>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</si>
  <si>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</si>
  <si>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</si>
  <si>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</si>
  <si>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</si>
  <si>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</si>
  <si>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</si>
  <si>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</si>
  <si>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</si>
  <si>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</si>
  <si>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</si>
  <si>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</si>
  <si>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</si>
  <si>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</si>
  <si>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</si>
  <si>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</si>
  <si>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</si>
  <si>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</si>
  <si>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</si>
  <si>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</si>
  <si>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</si>
  <si>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</si>
  <si>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</si>
  <si>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</si>
  <si>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</si>
  <si>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</si>
  <si>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</si>
  <si>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</si>
  <si>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</si>
  <si>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</si>
  <si>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</si>
  <si>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</si>
  <si>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</si>
  <si>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</si>
  <si>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</si>
  <si>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</si>
  <si>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</si>
  <si>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</si>
  <si>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</si>
  <si>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</si>
  <si>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</si>
  <si>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</si>
  <si>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</si>
  <si>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</si>
  <si>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</si>
  <si>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</si>
  <si>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</si>
  <si>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</si>
  <si>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</si>
  <si>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</si>
  <si>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</si>
  <si>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</si>
  <si>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</si>
  <si>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</si>
  <si>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</si>
  <si>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</si>
  <si>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</si>
  <si>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</si>
  <si>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</si>
  <si>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</si>
  <si>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</si>
  <si>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</si>
  <si>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</si>
  <si>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</si>
  <si>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</si>
  <si>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</si>
  <si>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</si>
  <si>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</si>
  <si>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</si>
  <si>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</si>
  <si>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</si>
  <si>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</si>
  <si>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</si>
  <si>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</si>
  <si>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</si>
  <si>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</si>
  <si>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</si>
  <si>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</si>
  <si>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</si>
  <si>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</si>
  <si>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</si>
  <si>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</si>
  <si>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</si>
  <si>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</si>
  <si>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</si>
  <si>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</si>
  <si>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</si>
  <si>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</si>
  <si>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</si>
  <si>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</si>
  <si>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</si>
  <si>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</si>
  <si>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</si>
  <si>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</si>
  <si>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</si>
  <si>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</si>
  <si>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</si>
  <si>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</si>
  <si>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</si>
  <si>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</si>
  <si>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</si>
  <si>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</si>
  <si>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</si>
  <si>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</si>
  <si>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</si>
  <si>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</si>
  <si>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</si>
  <si>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</si>
  <si>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</si>
  <si>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</si>
  <si>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</si>
  <si>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</si>
  <si>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</si>
  <si>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</si>
  <si>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</si>
  <si>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</si>
  <si>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</si>
  <si>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</si>
  <si>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</si>
  <si>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</si>
  <si>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</si>
  <si>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</si>
  <si>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</si>
  <si>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</si>
  <si>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</si>
  <si>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</si>
  <si>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</si>
  <si>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</si>
  <si>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</si>
  <si>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</si>
  <si>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</si>
  <si>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</si>
  <si>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</si>
  <si>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</si>
  <si>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</si>
  <si>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</si>
  <si>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</si>
  <si>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</si>
  <si>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</si>
  <si>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</si>
  <si>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</si>
  <si>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</si>
  <si>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</si>
  <si>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</si>
  <si>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</si>
  <si>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</si>
  <si>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</si>
  <si>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</si>
  <si>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</si>
  <si>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</si>
  <si>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</si>
  <si>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</si>
  <si>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</si>
  <si>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</si>
  <si>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</si>
  <si>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</si>
  <si>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</si>
  <si>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</si>
  <si>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</si>
  <si>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</si>
  <si>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</si>
  <si>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</si>
  <si>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</si>
  <si>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</si>
  <si>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</si>
  <si>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</si>
  <si>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</si>
  <si>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</si>
  <si>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</si>
  <si>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</si>
  <si>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</si>
  <si>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</si>
  <si>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</si>
  <si>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</si>
  <si>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</si>
  <si>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</si>
  <si>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</si>
  <si>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</si>
  <si>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</si>
  <si>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</si>
  <si>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</si>
  <si>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</si>
  <si>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</si>
  <si>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</si>
  <si>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</si>
  <si>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</si>
  <si>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</si>
  <si>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</si>
  <si>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</si>
  <si>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</si>
  <si>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</si>
  <si>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</si>
  <si>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</si>
  <si>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</si>
  <si>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</si>
  <si>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</si>
  <si>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</si>
  <si>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</si>
  <si>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</si>
  <si>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</si>
  <si>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</si>
  <si>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</si>
  <si>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</si>
  <si>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</si>
  <si>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</si>
  <si>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</si>
  <si>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</si>
  <si>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</si>
  <si>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</si>
  <si>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</si>
  <si>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</si>
  <si>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</si>
  <si>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</si>
  <si>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</si>
  <si>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</si>
  <si>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</si>
  <si>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</si>
  <si>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</si>
  <si>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</si>
  <si>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</si>
  <si>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</si>
  <si>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</si>
  <si>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</si>
  <si>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</si>
  <si>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</si>
  <si>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</si>
  <si>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</si>
  <si>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</si>
  <si>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</si>
  <si>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</si>
  <si>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</si>
  <si>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</si>
  <si>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</si>
  <si>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</si>
  <si>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</si>
  <si>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</si>
  <si>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</si>
  <si>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</si>
  <si>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</si>
  <si>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</si>
  <si>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</si>
  <si>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</si>
  <si>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</si>
  <si>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</si>
  <si>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</si>
  <si>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</si>
  <si>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</si>
  <si>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</si>
  <si>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</si>
  <si>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</si>
  <si>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</si>
  <si>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</si>
  <si>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</si>
  <si>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</si>
  <si>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</si>
  <si>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</si>
  <si>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</si>
  <si>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</si>
  <si>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</si>
  <si>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</si>
  <si>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</si>
  <si>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</si>
  <si>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</si>
  <si>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</si>
  <si>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</si>
  <si>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</si>
  <si>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</si>
  <si>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</si>
  <si>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</si>
  <si>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</si>
  <si>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</si>
  <si>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</si>
  <si>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</si>
  <si>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</si>
  <si>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</si>
  <si>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</si>
  <si>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</si>
  <si>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</si>
  <si>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</si>
  <si>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</si>
  <si>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</si>
  <si>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</si>
  <si>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</si>
  <si>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</si>
  <si>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</si>
  <si>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</si>
  <si>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</si>
  <si>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</si>
  <si>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</si>
  <si>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</si>
  <si>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</si>
  <si>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</si>
  <si>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</si>
  <si>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</si>
  <si>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</si>
  <si>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</si>
  <si>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</si>
  <si>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</si>
  <si>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</si>
  <si>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</si>
  <si>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</si>
  <si>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</si>
  <si>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</si>
  <si>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</si>
  <si>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</si>
  <si>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</si>
  <si>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</si>
  <si>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</si>
  <si>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</si>
  <si>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</si>
  <si>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</si>
  <si>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</si>
  <si>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</si>
  <si>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</si>
  <si>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</si>
  <si>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</si>
  <si>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</si>
  <si>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</si>
  <si>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</si>
  <si>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</si>
  <si>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</si>
  <si>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</si>
  <si>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</si>
  <si>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</si>
  <si>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</si>
  <si>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</si>
  <si>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</si>
  <si>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</si>
  <si>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</si>
  <si>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</si>
  <si>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</si>
  <si>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</si>
  <si>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</si>
  <si>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</si>
  <si>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</si>
  <si>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</si>
  <si>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</si>
  <si>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</si>
  <si>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</si>
  <si>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</si>
  <si>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</si>
  <si>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</si>
  <si>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</si>
  <si>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</si>
  <si>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</si>
  <si>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</si>
  <si>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</si>
  <si>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</si>
  <si>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</si>
  <si>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</si>
  <si>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</si>
  <si>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</si>
  <si>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</si>
  <si>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</si>
  <si>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</si>
  <si>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</si>
  <si>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</si>
  <si>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</si>
  <si>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</si>
  <si>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</si>
  <si>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</si>
  <si>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</si>
  <si>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</si>
  <si>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</si>
  <si>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</si>
  <si>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</si>
  <si>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</si>
  <si>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</si>
  <si>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</si>
  <si>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</si>
  <si>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</si>
  <si>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</si>
  <si>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</si>
  <si>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</si>
  <si>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</si>
  <si>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</si>
  <si>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</si>
  <si>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</si>
  <si>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</si>
  <si>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</si>
  <si>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</si>
  <si>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</si>
  <si>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</si>
  <si>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</si>
  <si>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</si>
  <si>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</si>
  <si>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</si>
  <si>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</si>
  <si>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</si>
  <si>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</si>
  <si>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</si>
  <si>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</si>
  <si>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</si>
  <si>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</si>
  <si>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</si>
  <si>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</si>
  <si>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</si>
  <si>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</si>
  <si>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</si>
  <si>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</si>
  <si>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</si>
  <si>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</si>
  <si>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</si>
  <si>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</si>
  <si>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</si>
  <si>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</si>
  <si>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</si>
  <si>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</si>
  <si>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</si>
  <si>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</si>
  <si>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</si>
  <si>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</si>
  <si>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</si>
  <si>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</si>
  <si>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</si>
  <si>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</si>
  <si>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</si>
  <si>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</si>
  <si>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</si>
  <si>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</si>
  <si>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</si>
  <si>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</si>
  <si>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</si>
  <si>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</si>
  <si>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</si>
  <si>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</si>
  <si>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</si>
  <si>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</si>
  <si>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</si>
  <si>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</si>
  <si>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</si>
  <si>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</si>
  <si>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</si>
  <si>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</si>
  <si>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</si>
  <si>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</si>
  <si>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</si>
  <si>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</si>
  <si>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</si>
  <si>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</si>
  <si>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</si>
  <si>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</si>
  <si>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</si>
  <si>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</si>
  <si>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</si>
  <si>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</si>
  <si>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</si>
  <si>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</si>
  <si>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</si>
  <si>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</si>
  <si>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</si>
  <si>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</si>
  <si>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</si>
  <si>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</si>
  <si>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</si>
  <si>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</si>
  <si>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</si>
  <si>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</si>
  <si>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</si>
  <si>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</si>
  <si>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</si>
  <si>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</si>
  <si>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</si>
  <si>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</si>
  <si>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</si>
  <si>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</si>
  <si>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</si>
  <si>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</si>
  <si>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</si>
  <si>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</si>
  <si>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</si>
  <si>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</si>
  <si>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</si>
  <si>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</si>
  <si>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</si>
  <si>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</si>
  <si>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</si>
  <si>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</si>
  <si>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</si>
  <si>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</si>
  <si>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</si>
  <si>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</si>
  <si>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</si>
  <si>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</si>
  <si>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</si>
  <si>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</si>
  <si>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</si>
  <si>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</si>
  <si>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</si>
  <si>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</si>
  <si>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</si>
  <si>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</si>
  <si>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</si>
  <si>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</si>
  <si>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</si>
  <si>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</si>
  <si>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</si>
  <si>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</si>
  <si>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</si>
  <si>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</si>
  <si>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</si>
  <si>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</si>
  <si>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</si>
  <si>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</si>
  <si>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</si>
  <si>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</si>
  <si>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</si>
  <si>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</si>
  <si>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</si>
  <si>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</si>
  <si>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</si>
  <si>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</si>
  <si>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</si>
  <si>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</si>
  <si>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</si>
  <si>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</si>
  <si>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</si>
  <si>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</si>
  <si>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</si>
  <si>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</si>
  <si>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</si>
  <si>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</si>
  <si>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</si>
  <si>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</si>
  <si>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</si>
  <si>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</si>
  <si>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</si>
  <si>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</si>
  <si>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</si>
  <si>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</si>
  <si>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</si>
  <si>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</si>
  <si>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</si>
  <si>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</si>
  <si>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</si>
  <si>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</si>
  <si>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</si>
  <si>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</si>
  <si>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</si>
  <si>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</si>
  <si>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</si>
  <si>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</si>
  <si>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</si>
  <si>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</si>
  <si>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</si>
  <si>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</si>
  <si>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</si>
  <si>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</si>
  <si>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</si>
  <si>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</si>
  <si>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</si>
  <si>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</si>
  <si>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</si>
  <si>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</si>
  <si>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</si>
  <si>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</si>
  <si>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</si>
  <si>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</si>
  <si>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</si>
  <si>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</si>
  <si>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</si>
  <si>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</si>
  <si>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</si>
  <si>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</si>
  <si>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</si>
  <si>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</si>
  <si>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</si>
  <si>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</si>
  <si>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</si>
  <si>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</si>
  <si>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</si>
  <si>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</si>
  <si>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</si>
  <si>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</si>
  <si>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</si>
  <si>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</si>
  <si>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</si>
  <si>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</si>
  <si>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</si>
  <si>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</si>
  <si>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</si>
  <si>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</si>
  <si>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</si>
  <si>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</si>
  <si>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</si>
  <si>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</si>
  <si>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</si>
  <si>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</si>
  <si>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</si>
  <si>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</si>
  <si>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</si>
  <si>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</si>
  <si>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</si>
  <si>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</si>
  <si>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</si>
  <si>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</si>
  <si>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</si>
  <si>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</si>
  <si>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</si>
  <si>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</si>
  <si>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</si>
  <si>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</si>
  <si>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</si>
  <si>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</si>
  <si>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</si>
  <si>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</si>
  <si>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</si>
  <si>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</si>
  <si>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</si>
  <si>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</si>
  <si>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</si>
  <si>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</si>
  <si>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</si>
  <si>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</si>
  <si>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</si>
  <si>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</si>
  <si>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</si>
  <si>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</si>
  <si>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</si>
  <si>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</si>
  <si>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</si>
  <si>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</si>
  <si>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</si>
  <si>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</si>
  <si>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</si>
  <si>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</si>
  <si>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</si>
  <si>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</si>
  <si>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</si>
  <si>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</si>
  <si>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</si>
  <si>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</si>
  <si>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</si>
  <si>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</si>
  <si>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</si>
  <si>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</si>
  <si>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</si>
  <si>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</si>
  <si>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</si>
  <si>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</si>
  <si>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</si>
  <si>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</si>
  <si>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</si>
  <si>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</si>
  <si>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</si>
  <si>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</si>
  <si>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</si>
  <si>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</si>
  <si>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</si>
  <si>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</si>
  <si>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</si>
  <si>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</si>
  <si>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</si>
  <si>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</si>
  <si>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</si>
  <si>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</si>
  <si>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</si>
  <si>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</si>
  <si>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</si>
  <si>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</si>
  <si>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</si>
  <si>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</si>
  <si>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</si>
  <si>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</si>
  <si>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</si>
  <si>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</si>
  <si>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</si>
  <si>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</si>
  <si>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</si>
  <si>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</si>
  <si>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</si>
  <si>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</si>
  <si>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</si>
  <si>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</si>
  <si>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</si>
  <si>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</si>
  <si>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</si>
  <si>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</si>
  <si>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</si>
  <si>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</si>
  <si>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</si>
  <si>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</si>
  <si>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</si>
  <si>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</si>
  <si>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</si>
  <si>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</si>
  <si>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</si>
  <si>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</si>
  <si>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</si>
  <si>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</si>
  <si>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</si>
  <si>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</si>
  <si>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</si>
  <si>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</si>
  <si>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</si>
  <si>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</si>
  <si>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</si>
  <si>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</si>
  <si>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</si>
  <si>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</si>
  <si>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</si>
  <si>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</si>
  <si>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</si>
  <si>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</si>
  <si>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</si>
  <si>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</si>
  <si>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</si>
  <si>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</si>
  <si>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</si>
  <si>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</si>
  <si>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</si>
  <si>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</si>
  <si>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</si>
  <si>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</si>
  <si>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</si>
  <si>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</si>
  <si>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</si>
  <si>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</si>
  <si>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</si>
  <si>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</si>
  <si>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</si>
  <si>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</si>
  <si>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</si>
  <si>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</si>
  <si>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</si>
  <si>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</si>
  <si>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</si>
  <si>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</si>
  <si>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</si>
  <si>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</si>
  <si>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</si>
  <si>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</si>
  <si>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</si>
  <si>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</si>
  <si>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</si>
  <si>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</si>
  <si>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</si>
  <si>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</si>
  <si>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</si>
  <si>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</si>
  <si>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</si>
  <si>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</si>
  <si>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</si>
  <si>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</si>
  <si>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</si>
  <si>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</si>
  <si>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</si>
  <si>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</si>
  <si>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</si>
  <si>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</si>
  <si>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</si>
  <si>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</si>
  <si>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</si>
  <si>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</si>
  <si>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</si>
  <si>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</si>
  <si>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</si>
  <si>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</si>
  <si>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</si>
  <si>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</si>
  <si>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</si>
  <si>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</si>
  <si>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</si>
  <si>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</si>
  <si>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</si>
  <si>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</si>
  <si>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</si>
  <si>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</si>
  <si>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</si>
  <si>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</si>
  <si>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</si>
  <si>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</si>
  <si>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</si>
  <si>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</si>
  <si>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</si>
  <si>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</si>
  <si>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</si>
  <si>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</si>
  <si>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</si>
  <si>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</si>
  <si>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</si>
  <si>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</si>
  <si>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</si>
  <si>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</si>
  <si>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</si>
  <si>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</si>
  <si>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</si>
  <si>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</si>
  <si>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</si>
  <si>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</si>
  <si>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</si>
  <si>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</si>
  <si>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</si>
  <si>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</si>
  <si>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</si>
  <si>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</si>
  <si>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</si>
  <si>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</si>
  <si>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</si>
  <si>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</si>
  <si>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</si>
  <si>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</si>
  <si>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</si>
  <si>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</si>
  <si>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</si>
  <si>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</si>
  <si>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</si>
  <si>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</si>
  <si>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</si>
  <si>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</si>
  <si>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</si>
  <si>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</si>
  <si>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</si>
  <si>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</si>
  <si>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</si>
  <si>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</si>
  <si>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</si>
  <si>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</si>
  <si>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</si>
  <si>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</si>
  <si>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</si>
  <si>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</si>
  <si>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</si>
  <si>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</si>
  <si>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</si>
  <si>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</si>
  <si>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</si>
  <si>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</si>
  <si>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</si>
  <si>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</si>
  <si>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</si>
  <si>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</si>
  <si>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</si>
  <si>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</si>
  <si>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</si>
  <si>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</si>
  <si>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</si>
  <si>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</si>
  <si>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</si>
  <si>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</si>
  <si>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</si>
  <si>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</si>
  <si>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</si>
  <si>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</si>
  <si>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</si>
  <si>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</si>
  <si>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</si>
  <si>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</si>
  <si>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</si>
  <si>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</si>
  <si>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</si>
  <si>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</si>
  <si>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</si>
  <si>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</si>
  <si>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</si>
  <si>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</si>
  <si>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</si>
  <si>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</si>
  <si>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</si>
  <si>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</si>
  <si>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</si>
  <si>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</si>
  <si>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</si>
  <si>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</si>
  <si>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</si>
  <si>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</si>
  <si>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</si>
  <si>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</si>
  <si>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</si>
  <si>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</si>
  <si>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</si>
  <si>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</si>
  <si>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</si>
  <si>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</si>
  <si>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</si>
  <si>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</si>
  <si>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</si>
  <si>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</si>
  <si>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</si>
  <si>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</si>
  <si>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</si>
  <si>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</si>
  <si>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</si>
  <si>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</si>
  <si>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</si>
  <si>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</si>
  <si>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</si>
  <si>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</si>
  <si>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</si>
  <si>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</si>
  <si>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</si>
  <si>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</si>
  <si>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</si>
  <si>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</si>
  <si>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</si>
  <si>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</si>
  <si>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</si>
  <si>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</si>
  <si>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</si>
  <si>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</si>
  <si>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</si>
  <si>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</si>
  <si>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</si>
  <si>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</si>
  <si>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</si>
  <si>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</si>
  <si>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</si>
  <si>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</si>
  <si>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</si>
  <si>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</si>
  <si>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</si>
  <si>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</si>
  <si>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</si>
  <si>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</si>
  <si>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</si>
  <si>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</si>
  <si>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</si>
  <si>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</si>
  <si>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</si>
  <si>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</si>
  <si>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</si>
  <si>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</si>
  <si>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</si>
  <si>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</si>
  <si>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</si>
  <si>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</si>
  <si>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</si>
  <si>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</si>
  <si>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</si>
  <si>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</si>
  <si>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</si>
  <si>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</si>
  <si>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</si>
  <si>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</si>
  <si>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</si>
  <si>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</si>
  <si>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</si>
  <si>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</si>
  <si>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</si>
  <si>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</si>
  <si>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</si>
  <si>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</si>
  <si>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</si>
  <si>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</si>
  <si>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</si>
  <si>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</si>
  <si>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</si>
  <si>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</si>
  <si>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</si>
  <si>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</si>
  <si>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</si>
  <si>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</si>
  <si>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</si>
  <si>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</si>
  <si>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</si>
  <si>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</si>
  <si>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</si>
  <si>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</si>
  <si>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</si>
  <si>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</si>
  <si>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</si>
  <si>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</si>
  <si>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</si>
  <si>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</si>
  <si>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</si>
  <si>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</si>
  <si>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</si>
  <si>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</si>
  <si>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</si>
  <si>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</si>
  <si>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</si>
  <si>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</si>
  <si>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</si>
  <si>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</si>
  <si>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</si>
  <si>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</si>
  <si>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</si>
  <si>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</si>
  <si>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</si>
  <si>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</si>
  <si>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</si>
  <si>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</si>
  <si>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</si>
  <si>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</si>
  <si>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</si>
  <si>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</si>
  <si>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</si>
  <si>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</si>
  <si>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</si>
  <si>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</si>
  <si>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</si>
  <si>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</si>
  <si>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</si>
  <si>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</si>
  <si>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</si>
  <si>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</si>
  <si>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</si>
  <si>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</si>
  <si>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</si>
  <si>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</si>
  <si>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</si>
  <si>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</si>
  <si>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</si>
  <si>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</si>
  <si>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</si>
  <si>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</si>
  <si>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</si>
  <si>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</si>
  <si>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</si>
  <si>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</si>
  <si>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</si>
  <si>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</si>
  <si>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</si>
  <si>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</si>
  <si>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</si>
  <si>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</si>
  <si>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</si>
  <si>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</si>
  <si>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</si>
  <si>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</si>
  <si>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</si>
  <si>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</si>
  <si>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</si>
  <si>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</si>
  <si>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</si>
  <si>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</si>
  <si>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</si>
  <si>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</si>
  <si>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</si>
  <si>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</si>
  <si>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</si>
  <si>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</si>
  <si>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</si>
  <si>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</si>
  <si>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</si>
  <si>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</si>
  <si>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</si>
  <si>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</si>
  <si>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</si>
  <si>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</si>
  <si>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</si>
  <si>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</si>
  <si>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</si>
  <si>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</si>
  <si>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</si>
  <si>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</si>
  <si>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</si>
  <si>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</si>
  <si>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</si>
  <si>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</si>
  <si>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</si>
  <si>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</si>
  <si>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</si>
  <si>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</si>
  <si>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</si>
  <si>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</si>
  <si>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</si>
  <si>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</si>
  <si>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</si>
  <si>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</si>
  <si>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</si>
  <si>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</si>
  <si>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</si>
  <si>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</si>
  <si>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</si>
  <si>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</si>
  <si>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</si>
  <si>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</si>
  <si>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</si>
  <si>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</si>
  <si>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</si>
  <si>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</si>
  <si>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</si>
  <si>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</si>
  <si>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</si>
  <si>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</si>
  <si>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</si>
  <si>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</si>
  <si>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</si>
  <si>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</si>
  <si>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</si>
  <si>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</si>
  <si>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</si>
  <si>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</si>
  <si>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</si>
  <si>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</si>
  <si>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</si>
  <si>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</si>
  <si>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</si>
  <si>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</si>
  <si>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</si>
  <si>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</si>
  <si>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</si>
  <si>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</si>
  <si>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</si>
  <si>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</si>
  <si>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</si>
  <si>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</si>
  <si>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</si>
  <si>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</si>
  <si>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</si>
  <si>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</si>
  <si>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</si>
  <si>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</si>
  <si>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</si>
  <si>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</si>
  <si>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</si>
  <si>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</si>
  <si>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</si>
  <si>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</si>
  <si>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</si>
  <si>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</si>
  <si>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</si>
  <si>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</si>
  <si>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</si>
  <si>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</si>
  <si>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</si>
  <si>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</si>
  <si>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</si>
  <si>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</si>
  <si>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</si>
  <si>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</si>
  <si>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</si>
  <si>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</si>
  <si>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</si>
  <si>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</si>
  <si>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</si>
  <si>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</si>
  <si>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</si>
  <si>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</si>
  <si>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</si>
  <si>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</si>
  <si>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</si>
  <si>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</si>
  <si>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</si>
  <si>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</si>
  <si>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</si>
  <si>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</si>
  <si>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</si>
  <si>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</si>
  <si>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</si>
  <si>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</si>
  <si>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</si>
  <si>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</si>
  <si>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</si>
  <si>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</si>
  <si>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</si>
  <si>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</si>
  <si>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</si>
  <si>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</si>
  <si>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</si>
  <si>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</si>
  <si>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</si>
  <si>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</si>
  <si>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</si>
  <si>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</si>
  <si>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</si>
  <si>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</si>
  <si>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</si>
  <si>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</si>
  <si>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</si>
  <si>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</si>
  <si>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</si>
  <si>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</si>
  <si>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</si>
  <si>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</si>
  <si>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</si>
  <si>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</si>
  <si>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</si>
  <si>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</si>
  <si>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</si>
  <si>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</si>
  <si>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</si>
  <si>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</si>
  <si>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</si>
  <si>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</si>
  <si>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</si>
  <si>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</si>
  <si>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</si>
  <si>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</si>
  <si>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</si>
  <si>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</si>
  <si>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</si>
  <si>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</si>
  <si>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</si>
  <si>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</si>
  <si>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</si>
  <si>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</si>
  <si>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</si>
  <si>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</si>
  <si>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</si>
  <si>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</si>
  <si>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</si>
  <si>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</si>
  <si>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</si>
  <si>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</si>
  <si>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</si>
  <si>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</si>
  <si>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</si>
  <si>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</si>
  <si>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</si>
  <si>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</si>
  <si>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</si>
  <si>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</si>
  <si>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</si>
  <si>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</si>
  <si>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</si>
  <si>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</si>
  <si>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</si>
  <si>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</si>
  <si>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</si>
  <si>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</si>
  <si>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</si>
  <si>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</si>
  <si>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</si>
  <si>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</si>
  <si>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</si>
  <si>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</si>
  <si>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</si>
  <si>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</si>
  <si>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</si>
  <si>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</si>
  <si>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</si>
  <si>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</si>
  <si>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</si>
  <si>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</si>
  <si>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</si>
  <si>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</si>
  <si>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</si>
  <si>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</si>
  <si>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</si>
  <si>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</si>
  <si>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</si>
  <si>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</si>
  <si>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</si>
  <si>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</si>
  <si>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</si>
  <si>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</si>
  <si>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</si>
  <si>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</si>
  <si>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</si>
  <si>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</si>
  <si>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</si>
  <si>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</si>
  <si>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</si>
  <si>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</si>
  <si>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</si>
  <si>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</si>
  <si>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</si>
  <si>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</si>
  <si>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</si>
  <si>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</si>
  <si>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</si>
  <si>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</si>
  <si>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</si>
  <si>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</si>
  <si>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</si>
  <si>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</si>
  <si>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</si>
  <si>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</si>
  <si>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</si>
  <si>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</si>
  <si>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</si>
  <si>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</si>
  <si>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</si>
  <si>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</si>
  <si>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</si>
  <si>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</si>
  <si>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</si>
  <si>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</si>
  <si>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</si>
  <si>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</si>
  <si>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</si>
  <si>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</si>
  <si>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</si>
  <si>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</si>
  <si>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</si>
  <si>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</si>
  <si>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</si>
  <si>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</si>
  <si>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</si>
  <si>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</si>
  <si>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</si>
  <si>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</si>
  <si>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</si>
  <si>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</si>
  <si>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</si>
  <si>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</si>
  <si>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</si>
  <si>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</si>
  <si>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</si>
  <si>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</si>
  <si>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</si>
  <si>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</si>
  <si>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</si>
  <si>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</si>
  <si>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</si>
  <si>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</si>
  <si>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</si>
  <si>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</si>
  <si>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</si>
  <si>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</si>
  <si>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</si>
  <si>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</si>
  <si>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</si>
  <si>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</si>
  <si>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</si>
  <si>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</si>
  <si>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</si>
  <si>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</si>
  <si>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</si>
  <si>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</si>
  <si>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</si>
  <si>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</si>
  <si>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</si>
  <si>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</si>
  <si>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</si>
  <si>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</si>
  <si>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</si>
  <si>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</si>
  <si>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</si>
  <si>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</si>
  <si>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</si>
  <si>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</si>
  <si>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</si>
  <si>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</si>
  <si>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</si>
  <si>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</si>
  <si>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</si>
  <si>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</si>
  <si>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</si>
  <si>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</si>
  <si>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</si>
  <si>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</si>
  <si>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</si>
  <si>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</si>
  <si>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</si>
  <si>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</si>
  <si>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</si>
  <si>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</si>
  <si>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</si>
  <si>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</si>
  <si>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</si>
  <si>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</si>
  <si>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</si>
  <si>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</si>
  <si>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</si>
  <si>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</si>
  <si>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</si>
  <si>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</si>
  <si>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</si>
  <si>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</si>
  <si>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</si>
  <si>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</si>
  <si>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</si>
  <si>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</si>
  <si>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</si>
  <si>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</si>
  <si>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</si>
  <si>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</si>
  <si>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</si>
  <si>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</si>
  <si>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</si>
  <si>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</si>
  <si>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</si>
  <si>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</si>
  <si>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</si>
  <si>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</si>
  <si>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</si>
  <si>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</si>
  <si>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</si>
  <si>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</si>
  <si>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</si>
  <si>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</si>
  <si>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</si>
  <si>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</si>
  <si>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</si>
  <si>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</si>
  <si>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</si>
  <si>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</si>
  <si>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</si>
  <si>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</si>
  <si>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</si>
  <si>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</si>
  <si>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</si>
  <si>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</si>
  <si>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</si>
  <si>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</si>
  <si>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</si>
  <si>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</si>
  <si>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</si>
  <si>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</si>
  <si>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</si>
  <si>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</si>
  <si>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</si>
  <si>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</si>
  <si>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</si>
  <si>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</si>
  <si>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</si>
  <si>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</si>
  <si>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</si>
  <si>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</si>
  <si>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</si>
  <si>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</si>
  <si>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</si>
  <si>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</si>
  <si>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</si>
  <si>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</si>
  <si>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</si>
  <si>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</si>
  <si>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</si>
  <si>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</si>
  <si>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</si>
  <si>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</si>
  <si>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</si>
  <si>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</si>
  <si>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</si>
  <si>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</si>
  <si>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</si>
  <si>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</si>
  <si>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</si>
  <si>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</si>
  <si>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</si>
  <si>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</si>
  <si>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</si>
  <si>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</si>
  <si>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</si>
  <si>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</si>
  <si>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</si>
  <si>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</si>
  <si>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</si>
  <si>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</si>
  <si>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</si>
  <si>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</si>
  <si>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</si>
  <si>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</si>
  <si>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</si>
  <si>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</si>
  <si>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</si>
  <si>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</si>
  <si>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</si>
  <si>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</si>
  <si>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</si>
  <si>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</si>
  <si>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</si>
  <si>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</si>
  <si>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</si>
  <si>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</si>
  <si>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</si>
  <si>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</si>
  <si>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</si>
  <si>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</si>
  <si>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</si>
  <si>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</si>
  <si>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</si>
  <si>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</si>
  <si>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</si>
  <si>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</si>
  <si>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</si>
  <si>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</si>
  <si>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</si>
  <si>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</si>
  <si>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</si>
  <si>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</si>
  <si>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</si>
  <si>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</si>
  <si>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</si>
  <si>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</si>
  <si>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</si>
  <si>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</si>
  <si>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</si>
  <si>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</si>
  <si>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</si>
  <si>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</si>
  <si>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</si>
  <si>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</si>
  <si>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</si>
  <si>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</si>
  <si>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</si>
  <si>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</si>
  <si>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</si>
  <si>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</si>
  <si>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</si>
  <si>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</si>
  <si>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</si>
  <si>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</si>
  <si>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</si>
  <si>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</si>
  <si>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</si>
  <si>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</si>
  <si>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</si>
  <si>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</si>
  <si>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</si>
  <si>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</si>
  <si>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</si>
  <si>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</si>
  <si>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</si>
  <si>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</si>
  <si>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</si>
  <si>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</si>
  <si>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</si>
  <si>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</si>
  <si>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</si>
  <si>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</si>
  <si>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</si>
  <si>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</si>
  <si>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</si>
  <si>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</si>
  <si>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</si>
  <si>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</si>
  <si>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</si>
  <si>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</si>
  <si>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</si>
  <si>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</si>
  <si>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</si>
  <si>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</si>
  <si>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</si>
  <si>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</si>
  <si>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</si>
  <si>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</si>
  <si>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</si>
  <si>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</si>
  <si>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</si>
  <si>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</si>
  <si>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</si>
  <si>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</si>
  <si>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</si>
  <si>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</si>
  <si>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</si>
  <si>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</si>
  <si>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</si>
  <si>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</si>
  <si>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</si>
  <si>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</si>
  <si>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</si>
  <si>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</si>
  <si>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</si>
  <si>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</si>
  <si>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</si>
  <si>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</si>
  <si>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</si>
  <si>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</si>
  <si>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</si>
  <si>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</si>
  <si>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</si>
  <si>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</si>
  <si>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</si>
  <si>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</si>
  <si>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</si>
  <si>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</si>
  <si>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</si>
  <si>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</si>
  <si>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</si>
  <si>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</si>
  <si>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</si>
  <si>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</si>
  <si>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</si>
  <si>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</si>
  <si>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</si>
  <si>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</si>
  <si>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</si>
  <si>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</si>
  <si>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</si>
  <si>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</si>
  <si>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</si>
  <si>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</si>
  <si>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</si>
  <si>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</si>
  <si>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</si>
  <si>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</si>
  <si>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</si>
  <si>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</si>
  <si>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</si>
  <si>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</si>
  <si>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</si>
  <si>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</si>
  <si>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</si>
  <si>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</si>
  <si>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</si>
  <si>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</si>
  <si>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</si>
  <si>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</si>
  <si>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</si>
  <si>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</si>
  <si>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</si>
  <si>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</si>
  <si>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</si>
  <si>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</si>
  <si>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</si>
  <si>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</si>
  <si>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</si>
  <si>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</si>
  <si>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</si>
  <si>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</si>
  <si>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</si>
  <si>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</si>
  <si>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</si>
  <si>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</si>
  <si>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</si>
  <si>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</si>
  <si>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</si>
  <si>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</si>
  <si>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</si>
  <si>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</si>
  <si>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</si>
  <si>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</si>
  <si>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</si>
  <si>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</si>
  <si>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</si>
  <si>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</si>
  <si>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</si>
  <si>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</si>
  <si>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</si>
  <si>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</si>
  <si>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</si>
  <si>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</si>
  <si>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</si>
  <si>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</si>
  <si>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</si>
  <si>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</si>
  <si>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</si>
  <si>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</si>
  <si>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</si>
  <si>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</si>
  <si>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</si>
  <si>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</si>
  <si>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</si>
  <si>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</si>
  <si>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</si>
  <si>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</si>
  <si>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</si>
  <si>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</si>
  <si>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</si>
  <si>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</si>
  <si>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</si>
  <si>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</si>
  <si>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</si>
  <si>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</si>
  <si>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</si>
  <si>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</si>
  <si>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</si>
  <si>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</si>
  <si>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</si>
  <si>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</si>
  <si>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</si>
  <si>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</si>
  <si>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</si>
  <si>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</si>
  <si>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</si>
  <si>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</si>
  <si>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</si>
  <si>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</si>
  <si>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</si>
  <si>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</si>
  <si>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</si>
  <si>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</si>
  <si>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</si>
  <si>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</si>
  <si>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</si>
  <si>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</si>
  <si>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</si>
  <si>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</si>
  <si>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</si>
  <si>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</si>
  <si>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</si>
  <si>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</si>
  <si>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</si>
  <si>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</si>
  <si>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</si>
  <si>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</si>
  <si>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</si>
  <si>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</si>
  <si>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</si>
  <si>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</si>
  <si>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</si>
  <si>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</si>
  <si>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</si>
  <si>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</si>
  <si>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</si>
  <si>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</si>
  <si>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</si>
  <si>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</si>
  <si>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</si>
  <si>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</si>
  <si>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</si>
  <si>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</si>
  <si>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</si>
  <si>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</si>
  <si>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</si>
  <si>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</si>
  <si>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</si>
  <si>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</si>
  <si>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</si>
  <si>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</si>
  <si>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</si>
  <si>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</si>
  <si>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</si>
  <si>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</si>
  <si>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</si>
  <si>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</si>
  <si>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</si>
  <si>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</si>
  <si>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</si>
  <si>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</si>
  <si>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</si>
  <si>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</si>
  <si>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</si>
  <si>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</si>
  <si>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</si>
  <si>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</si>
  <si>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</si>
  <si>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</si>
  <si>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</si>
  <si>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</si>
  <si>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</si>
  <si>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</si>
  <si>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</si>
  <si>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</si>
  <si>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</si>
  <si>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</si>
  <si>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</si>
  <si>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</si>
  <si>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</si>
  <si>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</si>
  <si>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</si>
  <si>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</si>
  <si>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</si>
  <si>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</si>
  <si>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</si>
  <si>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</si>
  <si>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</si>
  <si>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</si>
  <si>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</si>
  <si>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</si>
  <si>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</si>
  <si>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</si>
  <si>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</si>
  <si>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</si>
  <si>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</si>
  <si>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</si>
  <si>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</si>
  <si>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</si>
  <si>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</si>
  <si>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</si>
  <si>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</si>
  <si>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</si>
  <si>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</si>
  <si>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</si>
  <si>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</si>
  <si>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</si>
  <si>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</si>
  <si>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</si>
  <si>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</si>
  <si>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</si>
  <si>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</si>
  <si>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</si>
  <si>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</si>
  <si>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</si>
  <si>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</si>
  <si>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</si>
  <si>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</si>
  <si>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</si>
  <si>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</si>
  <si>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</si>
  <si>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</si>
  <si>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</si>
  <si>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</si>
  <si>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</si>
  <si>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</si>
  <si>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</si>
  <si>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</si>
  <si>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</si>
  <si>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</si>
  <si>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</si>
  <si>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</si>
  <si>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</si>
  <si>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</si>
  <si>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</si>
  <si>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</si>
  <si>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</si>
  <si>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</si>
  <si>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</si>
  <si>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</si>
  <si>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</si>
  <si>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</si>
  <si>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</si>
  <si>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</si>
  <si>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</si>
  <si>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</si>
  <si>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</si>
  <si>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</si>
  <si>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</si>
  <si>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</si>
  <si>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</si>
  <si>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</si>
  <si>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</si>
  <si>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</si>
  <si>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</si>
  <si>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</si>
  <si>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</si>
  <si>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</si>
  <si>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</si>
  <si>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</si>
  <si>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</si>
  <si>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</si>
  <si>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</si>
  <si>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</si>
  <si>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</si>
  <si>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</si>
  <si>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</si>
  <si>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</si>
  <si>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</si>
  <si>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</si>
  <si>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</si>
  <si>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</si>
  <si>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</si>
  <si>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</si>
  <si>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</si>
  <si>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</si>
  <si>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</si>
  <si>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</si>
  <si>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</si>
  <si>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</si>
  <si>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</si>
  <si>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</si>
  <si>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</si>
  <si>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</si>
  <si>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</si>
  <si>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</si>
  <si>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</si>
  <si>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</si>
  <si>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</si>
  <si>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</si>
  <si>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</si>
  <si>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</si>
  <si>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</si>
  <si>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</si>
  <si>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</si>
  <si>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</si>
  <si>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</si>
  <si>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</si>
  <si>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</si>
  <si>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</si>
  <si>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</si>
  <si>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</si>
  <si>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</si>
  <si>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</si>
  <si>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</si>
  <si>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</si>
  <si>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</si>
  <si>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</si>
  <si>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</si>
  <si>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</si>
  <si>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</si>
  <si>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</si>
  <si>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</si>
  <si>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</si>
  <si>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</si>
  <si>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</si>
  <si>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</si>
  <si>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</si>
  <si>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</si>
  <si>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</si>
  <si>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</si>
  <si>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</si>
  <si>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</si>
  <si>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</si>
  <si>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</si>
  <si>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</si>
  <si>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</si>
  <si>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</si>
  <si>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</si>
  <si>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</si>
  <si>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</si>
  <si>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</si>
  <si>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</si>
  <si>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</si>
  <si>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</si>
  <si>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</si>
  <si>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</si>
  <si>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</si>
  <si>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</si>
  <si>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</si>
  <si>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</si>
  <si>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</si>
  <si>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</si>
  <si>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</si>
  <si>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</si>
  <si>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</si>
  <si>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</si>
  <si>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</si>
  <si>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</si>
  <si>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</si>
  <si>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</si>
  <si>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</si>
  <si>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</si>
  <si>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</si>
  <si>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</si>
  <si>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</si>
  <si>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</si>
  <si>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</si>
  <si>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</si>
  <si>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</si>
  <si>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</si>
  <si>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</si>
  <si>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</si>
  <si>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</si>
  <si>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</si>
  <si>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</si>
  <si>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</si>
  <si>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</si>
  <si>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</si>
  <si>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</si>
  <si>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</si>
  <si>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</si>
  <si>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</si>
  <si>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</si>
  <si>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</si>
  <si>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</si>
  <si>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</si>
  <si>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</si>
  <si>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</si>
  <si>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</si>
  <si>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</si>
  <si>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</si>
  <si>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</si>
  <si>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</si>
  <si>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</si>
  <si>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</si>
  <si>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</si>
  <si>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</si>
  <si>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</si>
  <si>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</si>
  <si>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</si>
  <si>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</si>
  <si>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</si>
  <si>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</si>
  <si>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</si>
  <si>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</si>
  <si>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</si>
  <si>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</si>
  <si>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</si>
  <si>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</si>
  <si>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</si>
  <si>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</si>
  <si>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</si>
  <si>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</si>
  <si>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</si>
  <si>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</si>
  <si>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</si>
  <si>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</si>
  <si>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</si>
  <si>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</si>
  <si>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</si>
  <si>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</si>
  <si>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</si>
  <si>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</si>
  <si>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</si>
  <si>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</si>
  <si>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</si>
  <si>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</si>
  <si>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</si>
  <si>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</si>
  <si>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</si>
  <si>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</si>
  <si>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</si>
  <si>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</si>
  <si>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</si>
  <si>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</si>
  <si>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</si>
  <si>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</si>
  <si>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</si>
  <si>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</si>
  <si>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</si>
  <si>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</si>
  <si>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</si>
  <si>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</si>
  <si>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</si>
  <si>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</si>
  <si>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</si>
  <si>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</si>
  <si>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</si>
  <si>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</si>
  <si>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</si>
  <si>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</si>
  <si>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</si>
  <si>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</si>
  <si>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</si>
  <si>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</si>
  <si>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</si>
  <si>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</si>
  <si>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</si>
  <si>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</si>
  <si>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</si>
  <si>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</si>
  <si>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</si>
  <si>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</si>
  <si>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</si>
  <si>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</si>
  <si>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</si>
  <si>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</si>
  <si>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</si>
  <si>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</si>
  <si>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</si>
  <si>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</si>
  <si>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</si>
  <si>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</si>
  <si>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</si>
  <si>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</si>
  <si>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</si>
  <si>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</si>
  <si>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</si>
  <si>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</si>
  <si>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</si>
  <si>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</si>
  <si>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</si>
  <si>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</si>
  <si>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</si>
  <si>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</si>
  <si>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</si>
  <si>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</si>
  <si>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</si>
  <si>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</si>
  <si>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</si>
  <si>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</si>
  <si>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</si>
  <si>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</si>
  <si>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</si>
  <si>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</si>
  <si>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</si>
  <si>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</si>
  <si>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</si>
  <si>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</si>
  <si>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</si>
  <si>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</si>
  <si>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</si>
  <si>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</si>
  <si>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</si>
  <si>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</si>
  <si>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</si>
  <si>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</si>
  <si>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</si>
  <si>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</si>
  <si>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</si>
  <si>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</si>
  <si>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</si>
  <si>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</si>
  <si>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</si>
  <si>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</si>
  <si>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</si>
  <si>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</si>
  <si>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</si>
  <si>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</si>
  <si>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</si>
  <si>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</si>
  <si>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</si>
  <si>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</si>
  <si>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</si>
  <si>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</si>
  <si>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</si>
  <si>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</si>
  <si>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</si>
  <si>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</si>
  <si>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</si>
  <si>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</si>
  <si>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</si>
  <si>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</si>
  <si>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</si>
  <si>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</si>
  <si>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</si>
  <si>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</si>
  <si>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</si>
  <si>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</si>
  <si>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</si>
  <si>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</si>
  <si>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</si>
  <si>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</si>
  <si>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</si>
  <si>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</si>
  <si>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</si>
  <si>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</si>
  <si>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</si>
  <si>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</si>
  <si>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</si>
  <si>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</si>
  <si>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</si>
  <si>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</si>
  <si>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</si>
  <si>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</si>
  <si>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</si>
  <si>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</si>
  <si>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</si>
  <si>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</si>
  <si>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</si>
  <si>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</si>
  <si>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</si>
  <si>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</si>
  <si>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</si>
  <si>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</si>
  <si>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</si>
  <si>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</si>
  <si>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</si>
  <si>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</si>
  <si>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</si>
  <si>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</si>
  <si>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</si>
  <si>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</si>
  <si>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</si>
  <si>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</si>
  <si>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</si>
  <si>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</si>
  <si>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</si>
  <si>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</si>
  <si>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</si>
  <si>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</si>
  <si>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</si>
  <si>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</si>
  <si>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</si>
  <si>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</si>
  <si>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</si>
  <si>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</si>
  <si>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</si>
  <si>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</si>
  <si>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</si>
  <si>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</si>
  <si>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</si>
  <si>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</si>
  <si>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</si>
  <si>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</si>
  <si>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</si>
  <si>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</si>
  <si>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</si>
  <si>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</si>
  <si>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</si>
  <si>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</si>
  <si>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</si>
  <si>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</si>
  <si>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</si>
  <si>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</si>
  <si>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</si>
  <si>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</si>
  <si>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</si>
  <si>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</si>
  <si>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</si>
  <si>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</si>
  <si>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</si>
  <si>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</si>
  <si>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</si>
  <si>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</si>
  <si>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</si>
  <si>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</si>
  <si>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</si>
  <si>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</si>
  <si>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</si>
  <si>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</si>
  <si>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</si>
  <si>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</si>
  <si>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</si>
  <si>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</si>
  <si>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</si>
  <si>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</si>
  <si>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</si>
  <si>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</si>
  <si>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</si>
  <si>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</si>
  <si>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</si>
  <si>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</si>
  <si>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</si>
  <si>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</si>
  <si>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</si>
  <si>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</si>
  <si>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</si>
  <si>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</si>
  <si>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</si>
  <si>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</si>
  <si>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</si>
  <si>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</si>
  <si>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</si>
  <si>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</si>
  <si>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</si>
  <si>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</si>
  <si>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</si>
  <si>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</si>
  <si>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</si>
  <si>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</si>
  <si>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</si>
  <si>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</si>
  <si>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</si>
  <si>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</si>
  <si>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</si>
  <si>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</si>
  <si>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</si>
  <si>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</si>
  <si>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</si>
  <si>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</si>
  <si>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</si>
  <si>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</si>
  <si>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</si>
  <si>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</si>
  <si>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</si>
  <si>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</si>
  <si>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</si>
  <si>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</si>
  <si>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</si>
  <si>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</si>
  <si>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</si>
  <si>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</si>
  <si>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</si>
  <si>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</si>
  <si>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</si>
  <si>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</si>
  <si>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</si>
  <si>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</si>
  <si>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</si>
  <si>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</si>
  <si>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</si>
  <si>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</si>
  <si>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</si>
  <si>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</si>
  <si>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</si>
  <si>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</si>
  <si>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</si>
  <si>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</si>
  <si>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</si>
  <si>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</si>
  <si>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</si>
  <si>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</si>
  <si>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</si>
  <si>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</si>
  <si>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</si>
  <si>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</si>
  <si>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</si>
  <si>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</si>
  <si>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</si>
  <si>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</si>
  <si>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</si>
  <si>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</si>
  <si>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</si>
  <si>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</si>
  <si>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</si>
  <si>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</si>
  <si>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</si>
  <si>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</si>
  <si>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</si>
  <si>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</si>
  <si>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</si>
  <si>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</si>
  <si>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</si>
  <si>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</si>
  <si>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</si>
  <si>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</si>
  <si>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</si>
  <si>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</si>
  <si>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</si>
  <si>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</si>
  <si>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</si>
  <si>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</si>
  <si>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</si>
  <si>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</si>
  <si>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</si>
  <si>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</si>
  <si>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</si>
  <si>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</si>
  <si>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</si>
  <si>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</si>
  <si>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</si>
  <si>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</si>
  <si>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</si>
  <si>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</si>
  <si>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</si>
  <si>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</si>
  <si>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</si>
  <si>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</si>
  <si>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</si>
  <si>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</si>
  <si>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</si>
  <si>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</si>
  <si>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</si>
  <si>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</si>
  <si>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</si>
  <si>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</si>
  <si>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</si>
  <si>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</si>
  <si>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</si>
  <si>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</si>
  <si>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</si>
  <si>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</si>
  <si>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</si>
  <si>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</si>
  <si>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</si>
  <si>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</si>
  <si>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</si>
  <si>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</si>
  <si>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</si>
  <si>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</si>
  <si>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</si>
  <si>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</si>
  <si>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</si>
  <si>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</si>
  <si>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</si>
  <si>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</si>
  <si>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</si>
  <si>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</si>
  <si>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</si>
  <si>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</si>
  <si>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</si>
  <si>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</si>
  <si>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</si>
  <si>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</si>
  <si>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</si>
  <si>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</si>
  <si>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</si>
  <si>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</si>
  <si>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</si>
  <si>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</si>
  <si>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</si>
  <si>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</si>
  <si>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</si>
  <si>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</si>
  <si>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</si>
  <si>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</si>
  <si>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</si>
  <si>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</si>
  <si>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</si>
  <si>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</si>
  <si>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</si>
  <si>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</si>
  <si>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</si>
  <si>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</si>
  <si>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</si>
  <si>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</si>
  <si>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</si>
  <si>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</si>
  <si>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</si>
  <si>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</si>
  <si>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</si>
  <si>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</si>
  <si>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</si>
  <si>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</si>
  <si>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</si>
  <si>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</si>
  <si>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</si>
  <si>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</si>
  <si>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</si>
  <si>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</si>
  <si>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</si>
  <si>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</si>
  <si>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</si>
  <si>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</si>
  <si>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</si>
  <si>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</si>
  <si>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</si>
  <si>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</si>
  <si>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</si>
  <si>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</si>
  <si>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</si>
  <si>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</si>
  <si>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</si>
  <si>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</si>
  <si>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</si>
  <si>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</si>
  <si>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</si>
  <si>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</si>
  <si>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</si>
  <si>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</si>
  <si>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</si>
  <si>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</si>
  <si>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</si>
  <si>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</si>
  <si>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</si>
  <si>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</si>
  <si>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</si>
  <si>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</si>
  <si>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</si>
  <si>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</si>
  <si>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</si>
  <si>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</si>
  <si>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</si>
  <si>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</si>
  <si>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</si>
  <si>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</si>
  <si>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</si>
  <si>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</si>
  <si>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</si>
  <si>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</si>
  <si>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</si>
  <si>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</si>
  <si>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</si>
  <si>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</si>
  <si>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</si>
  <si>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</si>
  <si>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</si>
  <si>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</si>
  <si>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</si>
  <si>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</si>
  <si>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</si>
  <si>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</si>
  <si>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</si>
  <si>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</si>
  <si>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</si>
  <si>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</si>
  <si>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</si>
  <si>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</si>
  <si>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</si>
  <si>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</si>
  <si>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</si>
  <si>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</si>
  <si>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</si>
  <si>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</si>
  <si>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</si>
  <si>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</si>
  <si>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</si>
  <si>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</si>
  <si>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</si>
  <si>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</si>
  <si>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</si>
  <si>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</si>
  <si>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</si>
  <si>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</si>
  <si>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</si>
  <si>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</si>
  <si>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</si>
  <si>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</si>
  <si>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</si>
  <si>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</si>
  <si>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</si>
  <si>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</si>
  <si>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</si>
  <si>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</si>
  <si>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</si>
  <si>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</si>
  <si>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</si>
  <si>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</si>
  <si>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</si>
  <si>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</si>
  <si>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</si>
  <si>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</si>
  <si>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</si>
  <si>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</si>
  <si>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</si>
  <si>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</si>
  <si>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</si>
  <si>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</si>
  <si>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</si>
  <si>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</si>
  <si>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</si>
  <si>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</si>
  <si>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</si>
  <si>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</si>
  <si>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</si>
  <si>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</si>
  <si>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</si>
  <si>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</si>
  <si>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</si>
  <si>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</si>
  <si>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</si>
  <si>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</si>
  <si>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</si>
  <si>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</si>
  <si>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</si>
  <si>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</si>
  <si>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</si>
  <si>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</si>
  <si>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</si>
  <si>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</si>
  <si>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</si>
  <si>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</si>
  <si>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</si>
  <si>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</si>
  <si>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</si>
  <si>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</si>
  <si>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</si>
  <si>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</si>
  <si>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</si>
  <si>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</si>
  <si>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</si>
  <si>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</si>
  <si>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</si>
  <si>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</si>
  <si>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</si>
  <si>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</si>
  <si>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</si>
  <si>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</si>
  <si>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</si>
  <si>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</si>
  <si>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</si>
  <si>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</si>
  <si>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</si>
  <si>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</si>
  <si>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</si>
  <si>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</si>
  <si>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</si>
  <si>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</si>
  <si>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</si>
  <si>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</si>
  <si>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</si>
  <si>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</si>
  <si>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</si>
  <si>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</si>
  <si>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</si>
  <si>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</si>
  <si>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</si>
  <si>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</si>
  <si>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</si>
  <si>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</si>
  <si>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</si>
  <si>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</si>
  <si>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</si>
  <si>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</si>
  <si>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</si>
  <si>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</si>
  <si>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</si>
  <si>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</si>
  <si>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</si>
  <si>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</si>
  <si>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</si>
  <si>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</si>
  <si>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</si>
  <si>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</si>
  <si>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</si>
  <si>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</si>
  <si>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</si>
  <si>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</si>
  <si>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</si>
  <si>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</si>
  <si>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</si>
  <si>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</si>
  <si>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</si>
  <si>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</si>
  <si>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</si>
  <si>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</si>
  <si>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</si>
  <si>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</si>
  <si>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</si>
  <si>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</si>
  <si>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</si>
  <si>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</si>
  <si>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</si>
  <si>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</si>
  <si>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</si>
  <si>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</si>
  <si>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</si>
  <si>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</si>
  <si>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</si>
  <si>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</si>
  <si>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</si>
  <si>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</si>
  <si>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</si>
  <si>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</si>
  <si>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</si>
  <si>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</si>
  <si>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</si>
  <si>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</si>
  <si>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</si>
  <si>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</si>
  <si>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</si>
  <si>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</si>
  <si>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</si>
  <si>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</si>
  <si>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</si>
  <si>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</si>
  <si>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</si>
  <si>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</si>
  <si>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</si>
  <si>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</si>
  <si>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</si>
  <si>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</si>
  <si>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</si>
  <si>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</si>
  <si>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</si>
  <si>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</si>
  <si>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</si>
  <si>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</si>
  <si>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</si>
  <si>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</si>
  <si>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</si>
  <si>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</si>
  <si>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</si>
  <si>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</si>
  <si>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</si>
  <si>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</si>
  <si>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</si>
  <si>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</si>
  <si>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</si>
  <si>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</si>
  <si>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</si>
  <si>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</si>
  <si>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</si>
  <si>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</si>
  <si>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</si>
  <si>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</si>
  <si>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</si>
  <si>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</si>
  <si>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</si>
  <si>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</si>
  <si>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</si>
  <si>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</si>
  <si>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</si>
  <si>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</si>
  <si>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</si>
  <si>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</si>
  <si>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</si>
  <si>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</si>
  <si>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</si>
  <si>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</si>
  <si>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</si>
  <si>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</si>
  <si>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</si>
  <si>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</si>
  <si>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</si>
  <si>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</si>
  <si>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</si>
  <si>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</si>
  <si>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</si>
  <si>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</si>
  <si>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</si>
  <si>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</si>
  <si>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</si>
  <si>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</si>
  <si>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</si>
  <si>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</si>
  <si>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</si>
  <si>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</si>
  <si>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</si>
  <si>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</si>
  <si>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</si>
  <si>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</si>
  <si>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</si>
  <si>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</si>
  <si>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</si>
  <si>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</si>
  <si>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</si>
  <si>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</si>
  <si>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</si>
  <si>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</si>
  <si>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</si>
  <si>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</si>
  <si>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</si>
  <si>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</si>
  <si>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</si>
  <si>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</si>
  <si>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</si>
  <si>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</si>
  <si>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</si>
  <si>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</si>
  <si>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</si>
  <si>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</si>
  <si>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</si>
  <si>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</si>
  <si>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</si>
  <si>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</si>
  <si>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</si>
  <si>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</si>
  <si>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</si>
  <si>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</si>
  <si>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</si>
  <si>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</si>
  <si>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</si>
  <si>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</si>
  <si>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</si>
  <si>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</si>
  <si>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</si>
  <si>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</si>
  <si>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</si>
  <si>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</si>
  <si>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</si>
  <si>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</si>
  <si>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</si>
  <si>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</si>
  <si>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</si>
  <si>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</si>
  <si>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</si>
  <si>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</si>
  <si>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</si>
  <si>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</si>
  <si>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</si>
  <si>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</si>
  <si>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</si>
  <si>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</si>
  <si>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</si>
  <si>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</si>
  <si>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</si>
  <si>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</si>
  <si>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</si>
  <si>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</si>
  <si>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</si>
  <si>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</si>
  <si>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</si>
  <si>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</si>
  <si>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</si>
  <si>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</si>
  <si>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</si>
  <si>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</si>
  <si>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</si>
  <si>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</si>
  <si>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</si>
  <si>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</si>
  <si>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</si>
  <si>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</si>
  <si>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</si>
  <si>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</si>
  <si>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</si>
  <si>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</si>
  <si>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</si>
  <si>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</si>
  <si>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</si>
  <si>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</si>
  <si>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</si>
  <si>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</si>
  <si>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</si>
  <si>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</si>
  <si>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</si>
  <si>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</si>
  <si>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</si>
  <si>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</si>
  <si>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</si>
  <si>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</si>
  <si>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</si>
  <si>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</si>
  <si>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</si>
  <si>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</si>
  <si>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</si>
  <si>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</si>
  <si>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</si>
  <si>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</si>
  <si>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</si>
  <si>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</si>
  <si>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</si>
  <si>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</si>
  <si>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</si>
  <si>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</si>
  <si>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</si>
  <si>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</si>
  <si>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</si>
  <si>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</si>
  <si>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</si>
  <si>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</si>
  <si>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</si>
  <si>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</si>
  <si>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</si>
  <si>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</si>
  <si>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</si>
  <si>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</si>
  <si>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</si>
  <si>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</si>
  <si>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</si>
  <si>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</si>
  <si>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</si>
  <si>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</si>
  <si>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</si>
  <si>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</si>
  <si>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</si>
  <si>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</si>
  <si>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</si>
  <si>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</si>
  <si>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</si>
  <si>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</si>
  <si>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</si>
  <si>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</si>
  <si>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</si>
  <si>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</si>
  <si>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</si>
  <si>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</si>
  <si>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</si>
  <si>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</si>
  <si>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</si>
  <si>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</si>
  <si>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</si>
  <si>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</si>
  <si>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</si>
  <si>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</si>
  <si>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</si>
  <si>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</si>
  <si>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</si>
  <si>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</si>
  <si>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</si>
  <si>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</si>
  <si>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</si>
  <si>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</si>
  <si>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</si>
  <si>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</si>
  <si>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</si>
  <si>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</si>
  <si>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</si>
  <si>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</si>
  <si>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</si>
  <si>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</si>
  <si>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</si>
  <si>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</si>
  <si>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</si>
  <si>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</si>
  <si>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</si>
  <si>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</si>
  <si>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</si>
  <si>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</si>
  <si>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</si>
  <si>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</si>
  <si>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</si>
  <si>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</si>
  <si>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</si>
  <si>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</si>
  <si>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</si>
  <si>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</si>
  <si>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</si>
  <si>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</si>
  <si>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</si>
  <si>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</si>
  <si>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</si>
  <si>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</si>
  <si>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</si>
  <si>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</si>
  <si>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</si>
  <si>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</si>
  <si>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</si>
  <si>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</si>
  <si>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</si>
  <si>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</si>
  <si>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</si>
  <si>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</si>
  <si>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</si>
  <si>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</si>
  <si>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</si>
  <si>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</si>
  <si>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</si>
  <si>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</si>
  <si>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</si>
  <si>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</si>
  <si>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</si>
  <si>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</si>
  <si>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</si>
  <si>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</si>
  <si>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</si>
  <si>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</si>
  <si>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</si>
  <si>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</si>
  <si>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</si>
  <si>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</si>
  <si>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</si>
  <si>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</si>
  <si>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</si>
  <si>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</si>
  <si>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</si>
  <si>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</si>
  <si>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</si>
  <si>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</si>
  <si>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</si>
  <si>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</si>
  <si>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</si>
  <si>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</si>
  <si>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</si>
  <si>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</si>
  <si>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</si>
  <si>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</si>
  <si>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</si>
  <si>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</si>
  <si>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</si>
  <si>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</si>
  <si>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</si>
  <si>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</si>
  <si>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</si>
  <si>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</si>
  <si>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</si>
  <si>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</si>
  <si>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</si>
  <si>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</si>
  <si>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</si>
  <si>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</si>
  <si>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</si>
  <si>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</si>
  <si>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</si>
  <si>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</si>
  <si>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</si>
  <si>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</si>
  <si>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</si>
  <si>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</si>
  <si>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</si>
  <si>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</si>
  <si>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</si>
  <si>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</si>
  <si>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</si>
  <si>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</si>
  <si>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</si>
  <si>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</si>
  <si>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</si>
  <si>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</si>
  <si>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</si>
  <si>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</si>
  <si>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</si>
  <si>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</si>
  <si>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</si>
  <si>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</si>
  <si>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</si>
  <si>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</si>
  <si>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</si>
  <si>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</si>
  <si>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</si>
  <si>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</si>
  <si>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</si>
  <si>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</si>
  <si>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</si>
  <si>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</si>
  <si>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</si>
  <si>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</si>
  <si>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</si>
  <si>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</si>
  <si>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</si>
  <si>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</si>
  <si>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</si>
  <si>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</si>
  <si>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</si>
  <si>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</si>
  <si>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</si>
  <si>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</si>
  <si>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</si>
  <si>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</si>
  <si>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</si>
  <si>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</si>
  <si>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</si>
  <si>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</si>
  <si>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</si>
  <si>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</si>
  <si>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</si>
  <si>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</si>
  <si>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</si>
  <si>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</si>
  <si>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</si>
  <si>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</si>
  <si>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</si>
  <si>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</si>
  <si>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</si>
  <si>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</si>
  <si>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</si>
  <si>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</si>
  <si>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</si>
  <si>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</si>
  <si>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</si>
  <si>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</si>
  <si>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</si>
  <si>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</si>
  <si>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</si>
  <si>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</si>
  <si>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</si>
  <si>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</si>
  <si>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</si>
  <si>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</si>
  <si>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</si>
  <si>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</si>
  <si>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</si>
  <si>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</si>
  <si>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</si>
  <si>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</si>
  <si>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</si>
  <si>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</si>
  <si>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</si>
  <si>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</si>
  <si>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</si>
  <si>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</si>
  <si>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</si>
  <si>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</si>
  <si>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</si>
  <si>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</si>
  <si>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</si>
  <si>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</si>
  <si>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</si>
  <si>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</si>
  <si>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</si>
  <si>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</si>
  <si>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</si>
  <si>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</si>
  <si>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</si>
  <si>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</si>
  <si>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</si>
  <si>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</si>
  <si>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</si>
  <si>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</si>
  <si>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</si>
  <si>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</si>
  <si>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</si>
  <si>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</si>
  <si>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</si>
  <si>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</si>
  <si>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</si>
  <si>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</si>
  <si>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</si>
  <si>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</si>
  <si>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</si>
  <si>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</si>
  <si>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</si>
  <si>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</si>
  <si>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</si>
  <si>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</si>
  <si>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</si>
  <si>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</si>
  <si>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</si>
  <si>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</si>
  <si>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</si>
  <si>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</si>
  <si>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</si>
  <si>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</si>
  <si>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</si>
  <si>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</si>
  <si>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</si>
  <si>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</si>
  <si>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</si>
  <si>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</si>
  <si>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</si>
  <si>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</si>
  <si>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</si>
  <si>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</si>
  <si>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</si>
  <si>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</si>
  <si>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</si>
  <si>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</si>
  <si>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</si>
  <si>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</si>
  <si>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</si>
  <si>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</si>
  <si>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</si>
  <si>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</si>
  <si>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</si>
  <si>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</si>
  <si>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</si>
  <si>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</si>
  <si>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</si>
  <si>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</si>
  <si>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</si>
  <si>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</si>
  <si>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</si>
  <si>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</si>
  <si>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</si>
  <si>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</si>
  <si>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</si>
  <si>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</si>
  <si>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</si>
  <si>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</si>
  <si>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</si>
  <si>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</si>
  <si>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</si>
  <si>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</si>
  <si>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</si>
  <si>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</si>
  <si>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</si>
  <si>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</si>
  <si>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</si>
  <si>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</si>
  <si>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</si>
  <si>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</si>
  <si>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</si>
  <si>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</si>
  <si>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</si>
  <si>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</si>
  <si>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</si>
  <si>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</si>
  <si>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</si>
  <si>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</si>
  <si>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</si>
  <si>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</si>
  <si>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</si>
  <si>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</si>
  <si>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</si>
  <si>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</si>
  <si>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</si>
  <si>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</si>
  <si>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</si>
  <si>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</si>
  <si>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</si>
  <si>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</si>
  <si>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</si>
  <si>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</si>
  <si>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</si>
  <si>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</si>
  <si>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</si>
  <si>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</si>
  <si>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</si>
  <si>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</si>
  <si>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</si>
  <si>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</si>
  <si>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</si>
  <si>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</si>
  <si>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</si>
  <si>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</si>
  <si>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</si>
  <si>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</si>
  <si>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</si>
  <si>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</si>
  <si>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</si>
  <si>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</si>
  <si>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</si>
  <si>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</si>
  <si>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</si>
  <si>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</si>
  <si>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</si>
  <si>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</si>
  <si>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</si>
  <si>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</si>
  <si>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</si>
  <si>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</si>
  <si>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</si>
  <si>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</si>
  <si>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</si>
  <si>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</si>
  <si>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</si>
  <si>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</si>
  <si>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</si>
  <si>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</si>
  <si>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</si>
  <si>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</si>
  <si>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</si>
  <si>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</si>
  <si>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</si>
  <si>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</si>
  <si>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</si>
  <si>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</si>
  <si>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</si>
  <si>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</si>
  <si>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</si>
  <si>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</si>
  <si>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</si>
  <si>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</si>
  <si>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</si>
  <si>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</si>
  <si>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</si>
  <si>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</si>
  <si>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</si>
  <si>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</si>
  <si>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</si>
  <si>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</si>
  <si>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</si>
  <si>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</si>
  <si>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</si>
  <si>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</si>
  <si>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</si>
  <si>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</si>
  <si>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</si>
  <si>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</si>
  <si>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</si>
  <si>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</si>
  <si>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</si>
  <si>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</si>
  <si>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</si>
  <si>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</si>
  <si>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</si>
  <si>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</si>
  <si>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</si>
  <si>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</si>
  <si>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</si>
  <si>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</si>
  <si>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</si>
  <si>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</si>
  <si>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</si>
  <si>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</si>
  <si>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</si>
  <si>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</si>
  <si>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</si>
  <si>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</si>
  <si>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</si>
  <si>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</si>
  <si>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</si>
  <si>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</si>
  <si>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</si>
  <si>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</si>
  <si>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</si>
  <si>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</si>
  <si>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</si>
  <si>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</si>
  <si>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</si>
  <si>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</si>
  <si>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</si>
  <si>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</si>
  <si>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</si>
  <si>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</si>
  <si>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</si>
  <si>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</si>
  <si>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</si>
  <si>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</si>
  <si>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</si>
  <si>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</si>
  <si>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</si>
  <si>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</si>
  <si>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</si>
  <si>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</si>
  <si>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</si>
  <si>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</si>
  <si>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</si>
  <si>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</si>
  <si>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</si>
  <si>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</si>
  <si>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</si>
  <si>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</si>
  <si>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</si>
  <si>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</si>
  <si>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</si>
  <si>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</si>
  <si>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</si>
  <si>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</si>
  <si>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</si>
  <si>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</si>
  <si>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</si>
  <si>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</si>
  <si>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</si>
  <si>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</si>
  <si>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</si>
  <si>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</si>
  <si>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</si>
  <si>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</si>
  <si>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</si>
  <si>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</si>
  <si>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</si>
  <si>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</si>
  <si>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</si>
  <si>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</si>
  <si>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</si>
  <si>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</si>
  <si>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</si>
  <si>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</si>
  <si>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</si>
  <si>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</si>
  <si>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</si>
  <si>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</si>
  <si>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</si>
  <si>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</si>
  <si>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</si>
  <si>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</si>
  <si>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</si>
  <si>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</si>
  <si>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</si>
  <si>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</si>
  <si>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</si>
  <si>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</si>
  <si>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</si>
  <si>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</si>
  <si>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</si>
  <si>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</si>
  <si>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</si>
  <si>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</si>
  <si>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</si>
  <si>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</si>
  <si>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</si>
  <si>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</si>
  <si>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</si>
  <si>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</si>
  <si>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</si>
  <si>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</si>
  <si>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</si>
  <si>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</si>
  <si>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</si>
  <si>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</si>
  <si>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</si>
  <si>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</si>
  <si>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</si>
  <si>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</si>
  <si>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</si>
  <si>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</si>
  <si>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</si>
  <si>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</si>
  <si>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</si>
  <si>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</si>
  <si>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</si>
  <si>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</si>
  <si>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</si>
  <si>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</si>
  <si>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</si>
  <si>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</si>
  <si>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</si>
  <si>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</si>
  <si>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</si>
  <si>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</si>
  <si>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</si>
  <si>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</si>
  <si>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</si>
  <si>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</si>
  <si>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</si>
  <si>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</si>
  <si>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</si>
  <si>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</si>
  <si>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</si>
  <si>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</si>
  <si>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</si>
  <si>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</si>
  <si>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</si>
  <si>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</si>
  <si>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</si>
  <si>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</si>
  <si>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</si>
  <si>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</si>
  <si>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</si>
  <si>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</si>
  <si>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</si>
  <si>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</si>
  <si>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</si>
  <si>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</si>
  <si>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</si>
  <si>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</si>
  <si>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</si>
  <si>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</si>
  <si>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</si>
  <si>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</si>
  <si>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</si>
  <si>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</si>
  <si>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</si>
  <si>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</si>
  <si>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</si>
  <si>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</si>
  <si>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</si>
  <si>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</si>
  <si>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</si>
  <si>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</si>
  <si>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</si>
  <si>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</si>
  <si>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</si>
  <si>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</si>
  <si>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</si>
  <si>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</si>
  <si>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</si>
  <si>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</si>
  <si>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</si>
  <si>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</si>
  <si>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</si>
  <si>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</si>
  <si>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</si>
  <si>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</si>
  <si>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</si>
  <si>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</si>
  <si>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</si>
  <si>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</si>
  <si>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</si>
  <si>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</si>
  <si>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</si>
  <si>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</si>
  <si>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</si>
  <si>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</si>
  <si>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</si>
  <si>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</si>
  <si>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</si>
  <si>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</si>
  <si>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</si>
  <si>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</si>
  <si>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</si>
  <si>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</si>
  <si>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</si>
  <si>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</si>
  <si>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</si>
  <si>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</si>
  <si>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</si>
  <si>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</si>
  <si>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</si>
  <si>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</si>
  <si>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</si>
  <si>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</si>
  <si>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</si>
  <si>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</si>
  <si>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</si>
  <si>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</si>
  <si>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</si>
  <si>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</si>
  <si>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</si>
  <si>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</si>
  <si>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</si>
  <si>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</si>
  <si>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</si>
  <si>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</si>
  <si>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</si>
  <si>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</si>
  <si>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</si>
  <si>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</si>
  <si>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</si>
  <si>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</si>
  <si>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</si>
  <si>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</si>
  <si>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</si>
  <si>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</si>
  <si>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</si>
  <si>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</si>
  <si>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</si>
  <si>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</si>
  <si>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</si>
  <si>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</si>
  <si>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</si>
  <si>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</si>
  <si>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</si>
  <si>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</si>
  <si>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</si>
  <si>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</si>
  <si>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</si>
  <si>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</si>
  <si>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</si>
  <si>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</si>
  <si>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</si>
  <si>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</si>
  <si>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</si>
  <si>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</si>
  <si>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</si>
  <si>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</si>
  <si>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</si>
  <si>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</si>
  <si>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</si>
  <si>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</si>
  <si>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</si>
  <si>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</si>
  <si>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</si>
  <si>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</si>
  <si>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</si>
  <si>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</si>
  <si>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</si>
  <si>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</si>
  <si>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</si>
  <si>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</si>
  <si>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</si>
  <si>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</si>
  <si>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</si>
  <si>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</si>
  <si>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</si>
  <si>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</si>
  <si>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</si>
  <si>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</si>
  <si>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</si>
  <si>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</si>
  <si>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</si>
  <si>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</si>
  <si>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</si>
  <si>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</si>
  <si>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</si>
  <si>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</si>
  <si>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</si>
  <si>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</si>
  <si>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</si>
  <si>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</si>
  <si>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</si>
  <si>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</si>
  <si>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</si>
  <si>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</si>
  <si>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</si>
  <si>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</si>
  <si>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</si>
  <si>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</si>
  <si>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</si>
  <si>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</si>
  <si>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</si>
  <si>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</si>
  <si>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</si>
  <si>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</si>
  <si>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</si>
  <si>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</si>
  <si>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</si>
  <si>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</si>
  <si>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</si>
  <si>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</si>
  <si>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</si>
  <si>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</si>
  <si>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</si>
  <si>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</si>
  <si>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</si>
  <si>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</si>
  <si>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</si>
  <si>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</si>
  <si>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</si>
  <si>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</si>
  <si>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</si>
  <si>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</si>
  <si>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</si>
  <si>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</si>
  <si>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</si>
  <si>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</si>
  <si>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</si>
  <si>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</si>
  <si>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</si>
  <si>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</si>
  <si>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</si>
  <si>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</si>
  <si>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</si>
  <si>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</si>
  <si>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</si>
  <si>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</si>
  <si>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</si>
  <si>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</si>
  <si>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</si>
  <si>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</si>
  <si>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</si>
  <si>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</si>
  <si>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</si>
  <si>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</si>
  <si>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</si>
  <si>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</si>
  <si>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</si>
  <si>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</si>
  <si>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</si>
  <si>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</si>
  <si>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</si>
  <si>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</si>
  <si>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</si>
  <si>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</si>
  <si>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</si>
  <si>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</si>
  <si>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</si>
  <si>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</si>
  <si>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</si>
  <si>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</si>
  <si>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</si>
  <si>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</si>
  <si>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</si>
  <si>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</si>
  <si>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</si>
  <si>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</si>
  <si>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</si>
  <si>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</si>
  <si>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</si>
  <si>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</si>
  <si>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</si>
  <si>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</si>
  <si>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</si>
  <si>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</si>
  <si>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</si>
  <si>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</si>
  <si>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</si>
  <si>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</si>
  <si>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</si>
  <si>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</si>
  <si>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</si>
  <si>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</si>
  <si>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</si>
  <si>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</si>
  <si>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</si>
  <si>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</si>
  <si>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</si>
  <si>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</si>
  <si>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</si>
  <si>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</si>
  <si>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</si>
  <si>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</si>
  <si>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</si>
  <si>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</si>
  <si>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</si>
  <si>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</si>
  <si>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</si>
  <si>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</si>
  <si>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</si>
  <si>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</si>
  <si>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</si>
  <si>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</si>
  <si>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</si>
  <si>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</si>
  <si>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</si>
  <si>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</si>
  <si>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</si>
  <si>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</si>
  <si>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</si>
  <si>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</si>
  <si>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</si>
  <si>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</si>
  <si>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</si>
  <si>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</si>
  <si>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</si>
  <si>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</si>
  <si>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</si>
  <si>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</si>
  <si>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</si>
  <si>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</si>
  <si>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</si>
  <si>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</si>
  <si>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</si>
  <si>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</si>
  <si>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</si>
  <si>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</si>
  <si>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</si>
  <si>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</si>
  <si>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</si>
  <si>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</si>
  <si>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</si>
  <si>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</si>
  <si>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</si>
  <si>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</si>
  <si>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</si>
  <si>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</si>
  <si>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</si>
  <si>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</si>
  <si>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</si>
  <si>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</si>
  <si>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</si>
  <si>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</si>
  <si>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</si>
  <si>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</si>
  <si>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</si>
  <si>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</si>
  <si>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</si>
  <si>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</si>
  <si>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</si>
  <si>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</si>
  <si>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</si>
  <si>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</si>
  <si>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</si>
  <si>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</si>
  <si>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</si>
  <si>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</si>
  <si>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</si>
  <si>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</si>
  <si>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</si>
  <si>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</si>
  <si>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</si>
  <si>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</si>
  <si>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</si>
  <si>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</si>
  <si>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</si>
  <si>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</si>
  <si>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</si>
  <si>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</si>
  <si>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</si>
  <si>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</si>
  <si>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</si>
  <si>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</si>
  <si>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</si>
  <si>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</si>
  <si>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</si>
  <si>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</si>
  <si>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</si>
  <si>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</si>
  <si>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</si>
  <si>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</si>
  <si>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</si>
  <si>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</si>
  <si>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</si>
  <si>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</si>
  <si>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</si>
  <si>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</si>
  <si>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</si>
  <si>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</si>
  <si>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</si>
  <si>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</si>
  <si>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</si>
  <si>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</si>
  <si>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</si>
  <si>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</si>
  <si>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</si>
  <si>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</si>
  <si>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</si>
  <si>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</si>
  <si>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</si>
  <si>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</si>
  <si>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</si>
  <si>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</si>
  <si>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</si>
  <si>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</si>
  <si>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</si>
  <si>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</si>
  <si>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</si>
  <si>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</si>
  <si>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</si>
  <si>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</si>
  <si>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</si>
  <si>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</si>
  <si>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</si>
  <si>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</si>
  <si>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</si>
  <si>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</si>
  <si>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</si>
  <si>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</si>
  <si>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</si>
  <si>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</si>
  <si>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</si>
  <si>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</si>
  <si>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</si>
  <si>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</si>
  <si>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</si>
  <si>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</si>
  <si>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</si>
  <si>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</si>
  <si>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</si>
  <si>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</si>
  <si>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</si>
  <si>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</si>
  <si>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</si>
  <si>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</si>
  <si>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</si>
  <si>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</si>
  <si>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</si>
  <si>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</si>
  <si>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</si>
  <si>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</si>
  <si>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</si>
  <si>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</si>
  <si>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</si>
  <si>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</si>
  <si>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</si>
  <si>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</si>
  <si>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</si>
  <si>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</si>
  <si>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</si>
  <si>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</si>
  <si>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</si>
  <si>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</si>
  <si>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</si>
  <si>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</si>
  <si>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</si>
  <si>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</si>
  <si>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</si>
  <si>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</si>
  <si>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</si>
  <si>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</si>
  <si>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</si>
  <si>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</si>
  <si>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</si>
  <si>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</si>
  <si>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</si>
  <si>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</si>
  <si>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</si>
  <si>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</si>
  <si>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</si>
  <si>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</si>
  <si>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</si>
  <si>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</si>
  <si>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</si>
  <si>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</si>
  <si>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</si>
  <si>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</si>
  <si>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</si>
  <si>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</si>
  <si>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</si>
  <si>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</si>
  <si>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</si>
  <si>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</si>
  <si>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</si>
  <si>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</si>
  <si>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</si>
  <si>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</si>
  <si>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</si>
  <si>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</si>
  <si>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</si>
  <si>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</si>
  <si>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</si>
  <si>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</si>
  <si>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</si>
  <si>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</si>
  <si>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</si>
  <si>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</si>
  <si>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</si>
  <si>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</si>
  <si>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</si>
  <si>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</si>
  <si>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</si>
  <si>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</si>
  <si>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</si>
  <si>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</si>
  <si>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</si>
  <si>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</si>
  <si>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</si>
  <si>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</si>
  <si>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</si>
  <si>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</si>
  <si>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</si>
  <si>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</si>
  <si>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</si>
  <si>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</si>
  <si>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</si>
  <si>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</si>
  <si>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</si>
  <si>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</si>
  <si>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</si>
  <si>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</si>
  <si>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</si>
  <si>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</si>
  <si>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</si>
  <si>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</si>
  <si>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</si>
  <si>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</si>
  <si>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</si>
  <si>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</si>
  <si>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</si>
  <si>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</si>
  <si>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</si>
  <si>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</si>
  <si>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</si>
  <si>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</si>
  <si>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</si>
  <si>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</si>
  <si>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</si>
  <si>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</si>
  <si>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</si>
  <si>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</si>
  <si>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</si>
  <si>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</si>
  <si>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</si>
  <si>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</si>
  <si>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</si>
  <si>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</si>
  <si>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</si>
  <si>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</si>
  <si>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</si>
  <si>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</si>
  <si>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</si>
  <si>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</si>
  <si>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</si>
  <si>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</si>
  <si>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</si>
  <si>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</si>
  <si>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</si>
  <si>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</si>
  <si>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</si>
  <si>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</si>
  <si>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</si>
  <si>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</si>
  <si>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</si>
  <si>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</si>
  <si>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</si>
  <si>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</si>
  <si>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</si>
  <si>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</si>
  <si>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</si>
  <si>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</si>
  <si>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</si>
  <si>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</si>
  <si>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</si>
  <si>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</si>
  <si>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</si>
  <si>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</si>
  <si>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</si>
  <si>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</si>
  <si>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</si>
  <si>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</si>
  <si>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</si>
  <si>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</si>
  <si>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</si>
  <si>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</si>
  <si>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</si>
  <si>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</si>
  <si>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</si>
  <si>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</si>
  <si>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</si>
  <si>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</si>
  <si>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</si>
  <si>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</si>
  <si>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</si>
  <si>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</si>
  <si>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</si>
  <si>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</si>
  <si>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</si>
  <si>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</si>
  <si>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</si>
  <si>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</si>
  <si>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</si>
  <si>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</si>
  <si>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</si>
  <si>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</si>
  <si>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</si>
  <si>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</si>
  <si>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</si>
  <si>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</si>
  <si>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</si>
  <si>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</si>
  <si>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</si>
  <si>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</si>
  <si>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</si>
  <si>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</si>
  <si>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</si>
  <si>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</si>
  <si>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</si>
  <si>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</si>
  <si>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</si>
  <si>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</si>
  <si>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</si>
  <si>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</si>
  <si>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</si>
  <si>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</si>
  <si>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</si>
  <si>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</si>
  <si>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</si>
  <si>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</si>
  <si>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</si>
  <si>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</si>
  <si>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</si>
  <si>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</si>
  <si>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</si>
  <si>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</si>
  <si>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</si>
  <si>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</si>
  <si>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</si>
  <si>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</si>
  <si>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</si>
  <si>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</si>
  <si>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</si>
  <si>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</si>
  <si>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</si>
  <si>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</si>
  <si>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</si>
  <si>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</si>
  <si>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</si>
  <si>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</si>
  <si>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</si>
  <si>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</si>
  <si>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</si>
  <si>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</si>
  <si>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</si>
  <si>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</si>
  <si>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</si>
  <si>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</si>
  <si>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</si>
  <si>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</si>
  <si>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</si>
  <si>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</si>
  <si>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</si>
  <si>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</si>
  <si>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</si>
  <si>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</si>
  <si>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</si>
  <si>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</si>
  <si>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</si>
  <si>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</si>
  <si>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</si>
  <si>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</si>
  <si>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</si>
  <si>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</si>
  <si>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</si>
  <si>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</si>
  <si>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</si>
  <si>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</si>
  <si>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</si>
  <si>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</si>
  <si>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</si>
  <si>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</si>
  <si>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</si>
  <si>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</si>
  <si>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</si>
  <si>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</si>
  <si>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</si>
  <si>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</si>
  <si>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</si>
  <si>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</si>
  <si>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</si>
  <si>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</si>
  <si>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</si>
  <si>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</si>
  <si>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</si>
  <si>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</si>
  <si>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</si>
  <si>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</si>
  <si>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</si>
  <si>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</si>
  <si>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</si>
  <si>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</si>
  <si>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</si>
  <si>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</si>
  <si>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</si>
  <si>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</si>
  <si>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</si>
  <si>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</si>
  <si>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</si>
  <si>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</si>
  <si>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</si>
  <si>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</si>
  <si>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</si>
  <si>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</si>
  <si>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</si>
  <si>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</si>
  <si>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</si>
  <si>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</si>
  <si>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</si>
  <si>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</si>
  <si>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</si>
  <si>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</si>
  <si>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</si>
  <si>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</si>
  <si>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</si>
  <si>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</si>
  <si>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</si>
  <si>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</si>
  <si>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</si>
  <si>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</si>
  <si>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</si>
  <si>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</si>
  <si>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</si>
  <si>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</si>
  <si>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</si>
  <si>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</si>
  <si>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</si>
  <si>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</si>
  <si>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</si>
  <si>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</si>
  <si>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</si>
  <si>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</si>
  <si>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</si>
  <si>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</si>
  <si>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</si>
  <si>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</si>
  <si>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</si>
  <si>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</si>
  <si>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</si>
  <si>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</si>
  <si>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</si>
  <si>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</si>
  <si>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</si>
  <si>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</si>
  <si>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</si>
  <si>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</si>
  <si>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</si>
  <si>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</si>
  <si>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</si>
  <si>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</si>
  <si>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</si>
  <si>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</si>
  <si>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</si>
  <si>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</si>
  <si>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</si>
  <si>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</si>
  <si>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</si>
  <si>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</si>
  <si>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</si>
  <si>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</si>
  <si>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</si>
  <si>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</si>
  <si>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</si>
  <si>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</si>
  <si>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</si>
  <si>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</si>
  <si>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</si>
  <si>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</si>
  <si>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</si>
  <si>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</si>
  <si>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</si>
  <si>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</si>
  <si>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</si>
  <si>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</si>
  <si>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</si>
  <si>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</si>
  <si>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</si>
  <si>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</si>
  <si>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</si>
  <si>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</si>
  <si>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</si>
  <si>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</si>
  <si>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</si>
  <si>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</si>
  <si>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</si>
  <si>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</si>
  <si>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</si>
  <si>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</si>
  <si>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</si>
  <si>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</si>
  <si>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</si>
  <si>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</si>
  <si>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</si>
  <si>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</si>
  <si>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</si>
  <si>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</si>
  <si>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</si>
  <si>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</si>
  <si>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</si>
  <si>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</si>
  <si>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</si>
  <si>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</si>
  <si>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</si>
  <si>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</si>
  <si>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</si>
  <si>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</si>
  <si>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</si>
  <si>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</si>
  <si>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</si>
  <si>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</si>
  <si>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</si>
  <si>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</si>
  <si>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</si>
  <si>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</si>
  <si>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</si>
  <si>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</si>
  <si>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</si>
  <si>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</si>
  <si>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</si>
  <si>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</si>
  <si>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</si>
  <si>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</si>
  <si>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</si>
  <si>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</si>
  <si>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</si>
  <si>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</si>
  <si>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</si>
  <si>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</si>
  <si>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</si>
  <si>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</si>
  <si>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</si>
  <si>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</si>
  <si>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</si>
  <si>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</si>
  <si>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</si>
  <si>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</si>
  <si>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</si>
  <si>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</si>
  <si>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</si>
  <si>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</si>
  <si>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</si>
  <si>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</si>
  <si>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</si>
  <si>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</si>
  <si>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</si>
  <si>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</si>
  <si>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</si>
  <si>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</si>
  <si>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</si>
  <si>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</si>
  <si>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</si>
  <si>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</si>
  <si>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</si>
  <si>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</si>
  <si>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</si>
  <si>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</si>
  <si>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</si>
  <si>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</si>
  <si>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</si>
  <si>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</si>
  <si>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</si>
  <si>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</si>
  <si>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</si>
  <si>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</si>
  <si>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</si>
  <si>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</si>
  <si>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</si>
  <si>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</si>
  <si>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</si>
  <si>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</si>
  <si>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</si>
  <si>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</si>
  <si>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</si>
  <si>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</si>
  <si>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</si>
  <si>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</si>
  <si>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</si>
  <si>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</si>
  <si>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</si>
  <si>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</si>
  <si>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</si>
  <si>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</si>
  <si>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</si>
  <si>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</si>
  <si>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</si>
  <si>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</si>
  <si>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</si>
  <si>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</si>
  <si>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</si>
  <si>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</si>
  <si>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</si>
  <si>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</si>
  <si>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</si>
  <si>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</si>
  <si>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</si>
  <si>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</si>
  <si>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</si>
  <si>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</si>
  <si>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</si>
  <si>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</si>
  <si>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</si>
  <si>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</si>
  <si>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</si>
  <si>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</si>
  <si>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</si>
  <si>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</si>
  <si>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</si>
  <si>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</si>
  <si>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</si>
  <si>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</si>
  <si>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</si>
  <si>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</si>
  <si>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</si>
  <si>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</si>
  <si>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</si>
  <si>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</si>
  <si>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</si>
  <si>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</si>
  <si>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</si>
  <si>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</si>
  <si>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</si>
  <si>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</si>
  <si>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</si>
  <si>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</si>
  <si>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</si>
  <si>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</si>
  <si>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</si>
  <si>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</si>
  <si>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</si>
  <si>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</si>
  <si>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</si>
  <si>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</si>
  <si>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</si>
  <si>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</si>
  <si>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</si>
  <si>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</si>
  <si>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</si>
  <si>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</si>
  <si>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</si>
  <si>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</si>
  <si>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</si>
  <si>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</si>
  <si>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</si>
  <si>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</si>
  <si>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</si>
  <si>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</si>
  <si>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</si>
  <si>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</si>
  <si>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</si>
  <si>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</si>
  <si>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</si>
  <si>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</si>
  <si>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</si>
  <si>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</si>
  <si>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</si>
  <si>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</si>
  <si>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</si>
  <si>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</si>
  <si>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</si>
  <si>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</si>
  <si>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</si>
  <si>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</si>
  <si>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</si>
  <si>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</si>
  <si>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</si>
  <si>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</si>
  <si>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</si>
  <si>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</si>
  <si>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</si>
  <si>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</si>
  <si>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</si>
  <si>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</si>
  <si>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</si>
  <si>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</si>
  <si>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</si>
  <si>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</si>
  <si>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</si>
  <si>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</si>
  <si>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</si>
  <si>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</si>
  <si>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</si>
  <si>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</si>
  <si>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</si>
  <si>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</si>
  <si>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</si>
  <si>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</si>
  <si>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</si>
  <si>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</si>
  <si>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</si>
  <si>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</si>
  <si>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</si>
  <si>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</si>
  <si>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</si>
  <si>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</si>
  <si>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</si>
  <si>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</si>
  <si>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</si>
  <si>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</si>
  <si>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</si>
  <si>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</si>
  <si>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</si>
  <si>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</si>
  <si>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</si>
  <si>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</si>
  <si>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</si>
  <si>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</si>
  <si>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</si>
  <si>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</si>
  <si>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</si>
  <si>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</si>
  <si>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</si>
  <si>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</si>
  <si>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</si>
  <si>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</si>
  <si>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</si>
  <si>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</si>
  <si>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</si>
  <si>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</si>
  <si>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</si>
  <si>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</si>
  <si>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</si>
  <si>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</si>
  <si>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</si>
  <si>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</si>
  <si>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</si>
  <si>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</si>
  <si>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</si>
  <si>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</si>
  <si>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</si>
  <si>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</si>
  <si>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</si>
  <si>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</si>
  <si>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</si>
  <si>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</si>
  <si>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</si>
  <si>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</si>
  <si>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</si>
  <si>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</si>
  <si>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</si>
  <si>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</si>
  <si>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</si>
  <si>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</si>
  <si>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</si>
  <si>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</si>
  <si>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</si>
  <si>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</si>
  <si>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</si>
  <si>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</si>
  <si>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</si>
  <si>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</si>
  <si>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</si>
  <si>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</si>
  <si>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</si>
  <si>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</si>
  <si>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</si>
  <si>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</si>
  <si>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</si>
  <si>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</si>
  <si>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</si>
  <si>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</si>
  <si>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</si>
  <si>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</si>
  <si>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</si>
  <si>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</si>
  <si>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</si>
  <si>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</si>
  <si>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</si>
  <si>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</si>
  <si>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</si>
  <si>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</si>
  <si>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</si>
  <si>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</si>
  <si>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</si>
  <si>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</si>
  <si>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</si>
  <si>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</si>
  <si>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</si>
  <si>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</si>
  <si>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</si>
  <si>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</si>
  <si>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</si>
  <si>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</si>
  <si>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</si>
  <si>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</si>
  <si>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</si>
  <si>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</si>
  <si>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</si>
  <si>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</si>
  <si>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</si>
  <si>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</si>
  <si>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</si>
  <si>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</si>
  <si>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</si>
  <si>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</si>
  <si>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</si>
  <si>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</si>
  <si>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</si>
  <si>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</si>
  <si>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</si>
  <si>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</si>
  <si>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</si>
  <si>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</si>
  <si>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</si>
  <si>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</si>
  <si>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</si>
  <si>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</si>
  <si>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</si>
  <si>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</si>
  <si>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</si>
  <si>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</si>
  <si>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</si>
  <si>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</si>
  <si>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</si>
  <si>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</si>
  <si>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</si>
  <si>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</si>
  <si>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</si>
  <si>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</si>
  <si>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</si>
  <si>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</si>
  <si>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</si>
  <si>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</si>
  <si>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</si>
  <si>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</si>
  <si>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</si>
  <si>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</si>
  <si>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</si>
  <si>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</si>
  <si>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</si>
  <si>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</si>
  <si>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</si>
  <si>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</si>
  <si>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</si>
  <si>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</si>
  <si>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</si>
  <si>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</si>
  <si>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</si>
  <si>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</si>
  <si>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</si>
  <si>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</si>
  <si>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</si>
  <si>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</si>
  <si>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</si>
  <si>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</si>
  <si>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</si>
  <si>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</si>
  <si>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</si>
  <si>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</si>
  <si>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</si>
  <si>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</si>
  <si>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</si>
  <si>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</si>
  <si>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</si>
  <si>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</si>
  <si>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</si>
  <si>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</si>
  <si>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</si>
  <si>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</si>
  <si>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</si>
  <si>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</si>
  <si>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</si>
  <si>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</si>
  <si>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</si>
  <si>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</si>
  <si>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</si>
  <si>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</si>
  <si>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</si>
  <si>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</si>
  <si>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</si>
  <si>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</si>
  <si>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</si>
  <si>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</si>
  <si>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</si>
  <si>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</si>
  <si>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</si>
  <si>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</si>
  <si>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</si>
  <si>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</si>
  <si>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</si>
  <si>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</si>
  <si>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</si>
  <si>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</si>
  <si>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</si>
  <si>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</si>
  <si>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</si>
  <si>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</si>
  <si>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</si>
  <si>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</si>
  <si>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</si>
  <si>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</si>
  <si>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</si>
  <si>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</si>
  <si>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</si>
  <si>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</si>
  <si>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</si>
  <si>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</si>
  <si>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</si>
  <si>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</si>
  <si>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</si>
  <si>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</si>
  <si>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</si>
  <si>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</si>
  <si>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</si>
  <si>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</si>
  <si>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</si>
  <si>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</si>
  <si>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</si>
  <si>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</si>
  <si>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</si>
  <si>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</si>
  <si>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</si>
  <si>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</si>
  <si>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</si>
  <si>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</si>
  <si>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</si>
  <si>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</si>
  <si>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</si>
  <si>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</si>
  <si>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</si>
  <si>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</si>
  <si>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</si>
  <si>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</si>
  <si>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</si>
  <si>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</si>
  <si>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</si>
  <si>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</si>
  <si>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</si>
  <si>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</si>
  <si>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</si>
  <si>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</si>
  <si>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</si>
  <si>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</si>
  <si>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</si>
  <si>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</si>
  <si>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</si>
  <si>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</si>
  <si>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</si>
  <si>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</si>
  <si>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</si>
  <si>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</si>
  <si>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</si>
  <si>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</si>
  <si>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</si>
  <si>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</si>
  <si>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</si>
  <si>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</si>
  <si>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</si>
  <si>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</si>
  <si>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</si>
  <si>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</si>
  <si>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</si>
  <si>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</si>
  <si>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</si>
  <si>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</si>
  <si>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</si>
  <si>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</si>
  <si>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</si>
  <si>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</si>
  <si>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</si>
  <si>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</si>
  <si>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</si>
  <si>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</si>
  <si>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</si>
  <si>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</si>
  <si>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</si>
  <si>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</si>
  <si>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</si>
  <si>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</si>
  <si>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</si>
  <si>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</si>
  <si>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</si>
  <si>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</si>
  <si>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</si>
  <si>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</si>
  <si>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</si>
  <si>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</si>
  <si>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</si>
  <si>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</si>
  <si>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</si>
  <si>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</si>
  <si>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</si>
  <si>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</si>
  <si>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</si>
  <si>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</si>
  <si>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</si>
  <si>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</si>
  <si>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</si>
  <si>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</si>
  <si>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</si>
  <si>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</si>
  <si>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</si>
  <si>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</si>
  <si>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</si>
  <si>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</si>
  <si>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</si>
  <si>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</si>
  <si>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</si>
  <si>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</si>
  <si>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</si>
  <si>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</si>
  <si>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</si>
  <si>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</si>
  <si>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</si>
  <si>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</si>
  <si>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</si>
  <si>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</si>
  <si>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</si>
  <si>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</si>
  <si>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</si>
  <si>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</si>
  <si>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</si>
  <si>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</si>
  <si>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</si>
  <si>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</si>
  <si>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</si>
  <si>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</si>
  <si>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</si>
  <si>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</si>
  <si>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</si>
  <si>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</si>
  <si>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</si>
  <si>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</si>
  <si>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</si>
  <si>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</si>
  <si>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</si>
  <si>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</si>
  <si>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</si>
  <si>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</si>
  <si>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</si>
  <si>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</si>
  <si>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</si>
  <si>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</si>
  <si>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</si>
  <si>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</si>
  <si>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</si>
  <si>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</si>
  <si>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</si>
  <si>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</si>
  <si>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</si>
  <si>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</si>
  <si>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</si>
  <si>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</si>
  <si>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</si>
  <si>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</si>
  <si>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</si>
  <si>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</si>
  <si>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</si>
  <si>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</si>
  <si>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</si>
  <si>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</si>
  <si>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</si>
  <si>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</si>
  <si>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</si>
  <si>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</si>
  <si>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</si>
  <si>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</si>
  <si>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</si>
  <si>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</si>
  <si>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</si>
  <si>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</si>
  <si>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</si>
  <si>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</si>
  <si>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</si>
  <si>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</si>
  <si>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</si>
  <si>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</si>
  <si>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</si>
  <si>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</si>
  <si>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</si>
  <si>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</si>
  <si>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</si>
  <si>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</si>
  <si>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</si>
  <si>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</si>
  <si>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</si>
  <si>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</si>
  <si>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</si>
  <si>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</si>
  <si>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</si>
  <si>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</si>
  <si>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</si>
  <si>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</si>
  <si>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</si>
  <si>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</si>
  <si>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</si>
  <si>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</si>
  <si>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</si>
  <si>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</si>
  <si>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</si>
  <si>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</si>
  <si>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</si>
  <si>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</si>
  <si>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</si>
  <si>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</si>
  <si>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</si>
  <si>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</si>
  <si>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</si>
  <si>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</si>
  <si>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</si>
  <si>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</si>
  <si>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</si>
  <si>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</si>
  <si>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</si>
  <si>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</si>
  <si>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</si>
  <si>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</si>
  <si>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</si>
  <si>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</si>
  <si>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</si>
  <si>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</si>
  <si>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</si>
  <si>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</si>
  <si>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</si>
  <si>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</si>
  <si>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</si>
  <si>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</si>
  <si>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</si>
  <si>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</si>
  <si>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</si>
  <si>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</si>
  <si>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</si>
  <si>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</si>
  <si>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</si>
  <si>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</si>
  <si>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</si>
  <si>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</si>
  <si>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</si>
  <si>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</si>
  <si>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</si>
  <si>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</si>
  <si>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</si>
  <si>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</si>
  <si>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</si>
  <si>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</si>
  <si>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</si>
  <si>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</si>
  <si>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</si>
  <si>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</si>
  <si>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</si>
  <si>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</si>
  <si>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</si>
  <si>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</si>
  <si>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</si>
  <si>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</si>
  <si>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</si>
  <si>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</si>
  <si>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</si>
  <si>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</si>
  <si>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</si>
  <si>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</si>
  <si>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</si>
  <si>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</si>
  <si>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</si>
  <si>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</si>
  <si>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</si>
  <si>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</si>
  <si>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</si>
  <si>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</si>
  <si>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</si>
  <si>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</si>
  <si>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</si>
  <si>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</si>
  <si>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</si>
  <si>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</si>
  <si>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</si>
  <si>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</si>
  <si>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</si>
  <si>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</si>
  <si>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</si>
  <si>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</si>
  <si>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</si>
  <si>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</si>
  <si>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</si>
  <si>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</si>
  <si>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</si>
  <si>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</si>
  <si>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</si>
  <si>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</si>
  <si>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</si>
  <si>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</si>
  <si>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</si>
  <si>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</si>
  <si>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</si>
  <si>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</si>
  <si>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</si>
  <si>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</si>
  <si>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</si>
  <si>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</si>
  <si>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</si>
  <si>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</si>
  <si>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</si>
  <si>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</si>
  <si>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</si>
  <si>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</si>
  <si>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</si>
  <si>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</si>
  <si>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</si>
  <si>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</si>
  <si>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</si>
  <si>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</si>
  <si>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</si>
  <si>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</si>
  <si>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</si>
  <si>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</si>
  <si>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</si>
  <si>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</si>
  <si>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</si>
  <si>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</si>
  <si>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</si>
  <si>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</si>
  <si>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</si>
  <si>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</si>
  <si>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</si>
  <si>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</si>
  <si>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</si>
  <si>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</si>
  <si>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</si>
  <si>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</si>
  <si>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</si>
  <si>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</si>
  <si>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</si>
  <si>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</si>
  <si>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</si>
  <si>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</si>
  <si>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</si>
  <si>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</si>
  <si>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</si>
  <si>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</si>
  <si>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</si>
  <si>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</si>
  <si>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</si>
  <si>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</si>
  <si>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</si>
  <si>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</si>
  <si>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</si>
  <si>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</si>
  <si>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</si>
  <si>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</si>
  <si>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</si>
  <si>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</si>
  <si>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</si>
  <si>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</si>
  <si>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</si>
  <si>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</si>
  <si>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</si>
  <si>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</si>
  <si>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</si>
  <si>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</si>
  <si>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</si>
  <si>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</si>
  <si>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</si>
  <si>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</si>
  <si>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</si>
  <si>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</si>
  <si>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</si>
  <si>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</si>
  <si>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</si>
  <si>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</si>
  <si>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</si>
  <si>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</si>
  <si>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</si>
  <si>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</si>
  <si>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</si>
  <si>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</si>
  <si>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</si>
  <si>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</si>
  <si>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</si>
  <si>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</si>
  <si>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</si>
  <si>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</si>
  <si>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</si>
  <si>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</si>
  <si>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</si>
  <si>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</si>
  <si>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</si>
  <si>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</si>
  <si>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</si>
  <si>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</si>
  <si>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</si>
  <si>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</si>
  <si>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</si>
  <si>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</si>
  <si>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</si>
  <si>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</si>
  <si>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</si>
  <si>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</si>
  <si>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</si>
  <si>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</si>
  <si>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</si>
  <si>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</si>
  <si>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</si>
  <si>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</si>
  <si>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</si>
  <si>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</si>
  <si>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</si>
  <si>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</si>
  <si>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</si>
  <si>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</si>
  <si>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</si>
  <si>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</si>
  <si>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</si>
  <si>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</si>
  <si>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</si>
  <si>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</si>
  <si>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</si>
  <si>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</si>
  <si>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</si>
  <si>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</si>
  <si>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</si>
  <si>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</si>
  <si>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</si>
  <si>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</si>
  <si>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</si>
  <si>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</si>
  <si>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</si>
  <si>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</si>
  <si>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</si>
  <si>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</si>
  <si>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</si>
  <si>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</si>
  <si>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</si>
  <si>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</si>
  <si>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</si>
  <si>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</si>
  <si>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</si>
  <si>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</si>
  <si>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</si>
  <si>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</si>
  <si>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</si>
  <si>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</si>
  <si>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</si>
  <si>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</si>
  <si>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</si>
  <si>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</si>
  <si>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</si>
  <si>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</si>
  <si>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</si>
  <si>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</si>
  <si>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</si>
  <si>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</si>
  <si>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</si>
  <si>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</si>
  <si>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</si>
  <si>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</si>
  <si>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</si>
  <si>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</si>
  <si>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</si>
  <si>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</si>
  <si>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</si>
  <si>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</si>
  <si>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</si>
  <si>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</si>
  <si>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</si>
  <si>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</si>
  <si>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</si>
  <si>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</si>
  <si>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</si>
  <si>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</si>
  <si>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</si>
  <si>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</si>
  <si>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</si>
  <si>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</si>
  <si>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</si>
  <si>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</si>
  <si>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</si>
  <si>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</si>
  <si>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</si>
  <si>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</si>
  <si>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</si>
  <si>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</si>
  <si>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</si>
  <si>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</si>
  <si>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</si>
  <si>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</si>
  <si>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</si>
  <si>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</si>
  <si>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</si>
  <si>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</si>
  <si>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</si>
  <si>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</si>
  <si>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</si>
  <si>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</si>
  <si>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</si>
  <si>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</si>
  <si>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</si>
  <si>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</si>
  <si>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</si>
  <si>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</si>
  <si>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</si>
  <si>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</si>
  <si>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</si>
  <si>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</si>
  <si>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</si>
  <si>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</si>
  <si>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</si>
  <si>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</si>
  <si>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</si>
  <si>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</si>
  <si>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</si>
  <si>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</si>
  <si>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</si>
  <si>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</si>
  <si>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</si>
  <si>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</si>
  <si>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</si>
  <si>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</si>
  <si>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</si>
  <si>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</si>
  <si>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</si>
  <si>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</si>
  <si>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</si>
  <si>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</si>
  <si>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</si>
  <si>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</si>
  <si>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</si>
  <si>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</si>
  <si>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</si>
  <si>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</si>
  <si>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</si>
  <si>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</si>
  <si>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</si>
  <si>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</si>
  <si>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</si>
  <si>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</si>
  <si>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</si>
  <si>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</si>
  <si>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</si>
  <si>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</si>
  <si>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</si>
  <si>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</si>
  <si>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</si>
  <si>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</si>
  <si>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</si>
  <si>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</si>
  <si>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</si>
  <si>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</si>
  <si>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</si>
  <si>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</si>
  <si>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</si>
  <si>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</si>
  <si>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</si>
  <si>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</si>
  <si>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</si>
  <si>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</si>
  <si>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</si>
  <si>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</si>
  <si>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</si>
  <si>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</si>
  <si>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</si>
  <si>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</si>
  <si>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</si>
  <si>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</si>
  <si>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</si>
  <si>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</si>
  <si>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</si>
  <si>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</si>
  <si>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</si>
  <si>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</si>
  <si>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</si>
  <si>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</si>
  <si>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</si>
  <si>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</si>
  <si>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</si>
  <si>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</si>
  <si>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</si>
  <si>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</si>
  <si>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</si>
  <si>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</si>
  <si>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</si>
  <si>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</si>
  <si>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</si>
  <si>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</si>
  <si>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</si>
  <si>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</si>
  <si>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</si>
  <si>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</si>
  <si>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</si>
  <si>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</si>
  <si>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</si>
  <si>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</si>
  <si>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</si>
  <si>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</si>
  <si>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</si>
  <si>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</si>
  <si>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</si>
  <si>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</si>
  <si>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</si>
  <si>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</si>
  <si>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</si>
  <si>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</si>
  <si>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</si>
  <si>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</si>
  <si>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</si>
  <si>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</si>
  <si>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</si>
  <si>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</si>
  <si>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</si>
  <si>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</si>
  <si>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</si>
  <si>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</si>
  <si>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</si>
  <si>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</si>
  <si>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</si>
  <si>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</si>
  <si>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</si>
  <si>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</si>
  <si>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</si>
  <si>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</si>
  <si>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</si>
  <si>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</si>
  <si>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</si>
  <si>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</si>
  <si>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</si>
  <si>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</si>
  <si>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</si>
  <si>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</si>
  <si>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</si>
  <si>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</si>
  <si>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</si>
  <si>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</si>
  <si>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</si>
  <si>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</si>
  <si>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</si>
  <si>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</si>
  <si>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</si>
  <si>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</si>
  <si>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</si>
  <si>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</si>
  <si>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</si>
  <si>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</si>
  <si>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</si>
  <si>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</si>
  <si>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</si>
  <si>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</si>
  <si>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</si>
  <si>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</si>
  <si>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</si>
  <si>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</si>
  <si>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</si>
  <si>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</si>
  <si>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</si>
  <si>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</si>
  <si>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</si>
  <si>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</si>
  <si>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</si>
  <si>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</si>
  <si>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</si>
  <si>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</si>
  <si>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</si>
  <si>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</si>
  <si>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</si>
  <si>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</si>
  <si>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</si>
  <si>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</si>
  <si>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</si>
  <si>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</si>
  <si>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</si>
  <si>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</si>
  <si>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</si>
  <si>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</si>
  <si>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</si>
  <si>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</si>
  <si>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</si>
  <si>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</si>
  <si>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</si>
  <si>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</si>
  <si>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</si>
  <si>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</si>
  <si>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</si>
  <si>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</si>
  <si>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</si>
  <si>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</si>
  <si>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</si>
  <si>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</si>
  <si>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</si>
  <si>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</si>
  <si>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</si>
  <si>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</si>
  <si>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</si>
  <si>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</si>
  <si>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</si>
  <si>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</si>
  <si>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</si>
  <si>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</si>
  <si>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</si>
  <si>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</si>
  <si>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</si>
  <si>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</si>
  <si>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</si>
  <si>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</si>
  <si>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</si>
  <si>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</si>
  <si>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</si>
  <si>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</si>
  <si>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</si>
  <si>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</si>
  <si>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</si>
  <si>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</si>
  <si>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</si>
  <si>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</si>
  <si>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</si>
  <si>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</si>
  <si>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</si>
  <si>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</si>
  <si>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</si>
  <si>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</si>
  <si>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</si>
  <si>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</si>
  <si>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</si>
  <si>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</si>
  <si>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</si>
  <si>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</si>
  <si>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</si>
  <si>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</si>
  <si>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</si>
  <si>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</si>
  <si>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</si>
  <si>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</si>
  <si>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</si>
  <si>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</si>
  <si>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</si>
  <si>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</si>
  <si>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</si>
  <si>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</si>
  <si>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</si>
  <si>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</si>
  <si>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</si>
  <si>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</si>
  <si>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</si>
  <si>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</si>
  <si>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</si>
  <si>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</si>
  <si>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</si>
  <si>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</si>
  <si>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</si>
  <si>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</si>
  <si>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</si>
  <si>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</si>
  <si>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</si>
  <si>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</si>
  <si>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</si>
  <si>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</si>
  <si>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</si>
  <si>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</si>
  <si>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</si>
  <si>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</si>
  <si>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</si>
  <si>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</si>
  <si>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</si>
  <si>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</si>
  <si>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</si>
  <si>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</si>
  <si>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</si>
  <si>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</si>
  <si>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</si>
  <si>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</si>
  <si>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</si>
  <si>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</si>
  <si>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</si>
  <si>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</si>
  <si>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</si>
  <si>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</si>
  <si>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</si>
  <si>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</si>
  <si>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</si>
  <si>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</si>
  <si>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</si>
  <si>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</si>
  <si>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</si>
  <si>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</si>
  <si>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</si>
  <si>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</si>
  <si>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</si>
  <si>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</si>
  <si>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</si>
  <si>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</si>
  <si>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</si>
  <si>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</si>
  <si>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</si>
  <si>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</si>
  <si>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</si>
  <si>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</si>
  <si>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</si>
  <si>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</si>
  <si>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</si>
  <si>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</si>
  <si>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</si>
  <si>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</si>
  <si>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</si>
  <si>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</si>
  <si>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</si>
  <si>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</si>
  <si>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</si>
  <si>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</si>
  <si>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</si>
  <si>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</si>
  <si>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</si>
  <si>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</si>
  <si>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</si>
  <si>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</si>
  <si>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</si>
  <si>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</si>
  <si>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</si>
  <si>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</si>
  <si>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</si>
  <si>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</si>
  <si>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</si>
  <si>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</si>
  <si>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</si>
  <si>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</si>
  <si>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</si>
  <si>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</si>
  <si>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</si>
  <si>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</si>
  <si>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</si>
  <si>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</si>
  <si>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</si>
  <si>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</si>
  <si>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</si>
  <si>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</si>
  <si>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</si>
  <si>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</si>
  <si>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</si>
  <si>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</si>
  <si>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</si>
  <si>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</si>
  <si>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</si>
  <si>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</si>
  <si>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</si>
  <si>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</si>
  <si>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</si>
  <si>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</si>
  <si>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</si>
  <si>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</si>
  <si>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</si>
  <si>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</si>
  <si>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</si>
  <si>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</si>
  <si>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</si>
  <si>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</si>
  <si>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</si>
  <si>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</si>
  <si>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</si>
  <si>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</si>
  <si>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</si>
  <si>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</si>
  <si>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</si>
  <si>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</si>
  <si>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</si>
  <si>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</si>
  <si>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</si>
  <si>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</si>
  <si>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</si>
  <si>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</si>
  <si>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</si>
  <si>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</si>
  <si>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</si>
  <si>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</si>
  <si>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</si>
  <si>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</si>
  <si>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</si>
  <si>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</si>
  <si>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</si>
  <si>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</si>
  <si>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</si>
  <si>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</si>
  <si>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</si>
  <si>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</si>
  <si>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</si>
  <si>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</si>
  <si>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</si>
  <si>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</si>
  <si>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</si>
  <si>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</si>
  <si>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</si>
  <si>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</si>
  <si>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</si>
  <si>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</si>
  <si>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</si>
  <si>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</si>
  <si>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</si>
  <si>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</si>
  <si>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</si>
  <si>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</si>
  <si>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</si>
  <si>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</si>
  <si>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</si>
  <si>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</si>
  <si>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</si>
  <si>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</si>
  <si>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</si>
  <si>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</si>
  <si>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</si>
  <si>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</si>
  <si>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</si>
  <si>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</si>
  <si>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</si>
  <si>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</si>
  <si>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</si>
  <si>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</si>
  <si>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</si>
  <si>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</si>
  <si>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</si>
  <si>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</si>
  <si>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</si>
  <si>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</si>
  <si>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</si>
  <si>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</si>
  <si>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</si>
  <si>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</si>
  <si>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</si>
  <si>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</si>
  <si>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</si>
  <si>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</si>
  <si>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</si>
  <si>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</si>
  <si>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</si>
  <si>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</si>
  <si>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</si>
  <si>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</si>
  <si>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</si>
  <si>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</si>
  <si>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</si>
  <si>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</si>
  <si>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</si>
  <si>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</si>
  <si>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</si>
  <si>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</si>
  <si>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</si>
  <si>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</si>
  <si>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</si>
  <si>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</si>
  <si>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</si>
  <si>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</si>
  <si>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</si>
  <si>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</si>
  <si>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</si>
  <si>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</si>
  <si>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</si>
  <si>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</si>
  <si>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</si>
  <si>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</si>
  <si>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</si>
  <si>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</si>
  <si>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</si>
  <si>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</si>
  <si>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</si>
  <si>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</si>
  <si>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</si>
  <si>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</si>
  <si>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</si>
  <si>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</si>
  <si>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</si>
  <si>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</si>
  <si>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</si>
  <si>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</si>
  <si>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</si>
  <si>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</si>
  <si>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</si>
  <si>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</si>
  <si>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</si>
  <si>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</si>
  <si>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</si>
  <si>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</si>
  <si>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</si>
  <si>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</si>
  <si>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</si>
  <si>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</si>
  <si>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</si>
  <si>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</si>
  <si>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</si>
  <si>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</si>
  <si>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</si>
  <si>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</si>
  <si>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</si>
  <si>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</si>
  <si>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</si>
  <si>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</si>
  <si>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</si>
  <si>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</si>
  <si>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</si>
  <si>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</si>
  <si>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</si>
  <si>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</si>
  <si>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</si>
  <si>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</si>
  <si>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</si>
  <si>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</si>
  <si>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</si>
  <si>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</si>
  <si>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</si>
  <si>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</si>
  <si>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</si>
  <si>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</si>
  <si>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</si>
  <si>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</si>
  <si>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</si>
  <si>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</si>
  <si>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</si>
  <si>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</si>
  <si>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</si>
  <si>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</si>
  <si>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</si>
  <si>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</si>
  <si>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</si>
  <si>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</si>
  <si>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</si>
  <si>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</si>
  <si>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</si>
  <si>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</si>
  <si>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</si>
  <si>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</si>
  <si>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</si>
  <si>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</si>
  <si>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</si>
  <si>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</si>
  <si>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</si>
  <si>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</si>
  <si>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</si>
  <si>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</si>
  <si>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</si>
  <si>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</si>
  <si>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</si>
  <si>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</si>
  <si>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</si>
  <si>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</si>
  <si>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</si>
  <si>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</si>
  <si>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</si>
  <si>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</si>
  <si>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</si>
  <si>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</si>
  <si>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</si>
  <si>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</si>
  <si>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</si>
  <si>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</si>
  <si>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</si>
  <si>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</si>
  <si>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</si>
  <si>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</si>
  <si>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</si>
  <si>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</si>
  <si>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</si>
  <si>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</si>
  <si>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</si>
  <si>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</si>
  <si>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</si>
  <si>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</si>
  <si>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</si>
  <si>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</si>
  <si>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</si>
  <si>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</si>
  <si>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</si>
  <si>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</si>
  <si>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</si>
  <si>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</si>
  <si>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</si>
  <si>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</si>
  <si>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</si>
  <si>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</si>
  <si>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</si>
  <si>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</si>
  <si>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</si>
  <si>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</si>
  <si>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</si>
  <si>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</si>
  <si>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</si>
  <si>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</si>
  <si>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</si>
  <si>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</si>
  <si>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</si>
  <si>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</si>
  <si>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</si>
  <si>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</si>
  <si>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</si>
  <si>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</si>
  <si>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</si>
  <si>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</si>
  <si>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</si>
  <si>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</si>
  <si>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</si>
  <si>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</si>
  <si>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</si>
  <si>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</si>
  <si>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</si>
  <si>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</si>
  <si>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</si>
  <si>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</si>
  <si>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</si>
  <si>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</si>
  <si>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</si>
  <si>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</si>
  <si>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</si>
  <si>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</si>
  <si>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</si>
  <si>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</si>
  <si>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</si>
  <si>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</si>
  <si>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</si>
  <si>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</si>
  <si>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</si>
  <si>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</si>
  <si>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</si>
  <si>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</si>
  <si>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</si>
  <si>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</si>
  <si>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</si>
  <si>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</si>
  <si>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</si>
  <si>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</si>
  <si>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</si>
  <si>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</si>
  <si>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</si>
  <si>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</si>
  <si>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</si>
  <si>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</si>
  <si>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</si>
  <si>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</si>
  <si>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</si>
  <si>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</si>
  <si>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</si>
  <si>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</si>
  <si>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</si>
  <si>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</si>
  <si>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</si>
  <si>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</si>
  <si>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</si>
  <si>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</si>
  <si>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</si>
  <si>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</si>
  <si>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</si>
  <si>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</si>
  <si>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</si>
  <si>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</si>
  <si>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</si>
  <si>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</si>
  <si>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</si>
  <si>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</si>
  <si>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</si>
  <si>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</si>
  <si>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</si>
  <si>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</si>
  <si>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</si>
  <si>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</si>
  <si>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</si>
  <si>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</si>
  <si>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</si>
  <si>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</si>
  <si>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</si>
  <si>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</si>
  <si>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</si>
  <si>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</si>
  <si>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</si>
  <si>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</si>
  <si>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</si>
  <si>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</si>
  <si>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</si>
  <si>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</si>
  <si>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</si>
  <si>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</si>
  <si>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</si>
  <si>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</si>
  <si>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</si>
  <si>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</si>
  <si>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</si>
  <si>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</si>
  <si>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</si>
  <si>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</si>
  <si>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</si>
  <si>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</si>
  <si>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</si>
  <si>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</si>
  <si>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</si>
  <si>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</si>
  <si>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</si>
  <si>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</si>
  <si>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</si>
  <si>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</si>
  <si>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</si>
  <si>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</si>
  <si>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</si>
  <si>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</si>
  <si>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</si>
  <si>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</si>
  <si>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</si>
  <si>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</si>
  <si>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</si>
  <si>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</si>
  <si>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</si>
  <si>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</si>
  <si>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</si>
  <si>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</si>
  <si>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</si>
  <si>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</si>
  <si>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</si>
  <si>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</si>
  <si>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</si>
  <si>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</si>
  <si>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</si>
  <si>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</si>
  <si>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</si>
  <si>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</si>
  <si>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</si>
  <si>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</si>
  <si>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</si>
  <si>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</si>
  <si>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</si>
  <si>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</si>
  <si>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</si>
  <si>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</si>
  <si>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</si>
  <si>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</si>
  <si>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</si>
  <si>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</si>
  <si>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</si>
  <si>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</si>
  <si>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</si>
  <si>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</si>
  <si>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</si>
  <si>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</si>
  <si>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</si>
  <si>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</si>
  <si>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</si>
  <si>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</si>
  <si>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</si>
  <si>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</si>
  <si>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</si>
  <si>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</si>
  <si>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</si>
  <si>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</si>
  <si>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</si>
  <si>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</si>
  <si>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</si>
  <si>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</si>
  <si>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</si>
  <si>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</si>
  <si>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</si>
  <si>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</si>
  <si>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</si>
  <si>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</si>
  <si>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</si>
  <si>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</si>
  <si>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</si>
  <si>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</si>
  <si>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</si>
  <si>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</si>
  <si>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</si>
  <si>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</si>
  <si>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</si>
  <si>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</si>
  <si>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</si>
  <si>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</si>
  <si>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</si>
  <si>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</si>
  <si>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</si>
  <si>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</si>
  <si>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</si>
  <si>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</si>
  <si>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</si>
  <si>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</si>
  <si>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</si>
  <si>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</si>
  <si>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</si>
  <si>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</si>
  <si>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</si>
  <si>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</si>
  <si>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</si>
  <si>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</si>
  <si>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</si>
  <si>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</si>
  <si>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</si>
  <si>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</si>
  <si>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</si>
  <si>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</si>
  <si>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</si>
  <si>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</si>
  <si>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</si>
  <si>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</si>
  <si>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</si>
  <si>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</si>
  <si>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</si>
  <si>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</si>
  <si>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</si>
  <si>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</si>
  <si>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</si>
  <si>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</si>
  <si>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</si>
  <si>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</si>
  <si>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</si>
  <si>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</si>
  <si>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</si>
  <si>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</si>
  <si>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</si>
  <si>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</si>
  <si>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</si>
  <si>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</si>
  <si>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</si>
  <si>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</si>
  <si>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</si>
  <si>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</si>
  <si>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</si>
  <si>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</si>
  <si>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</si>
  <si>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</si>
  <si>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</si>
  <si>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</si>
  <si>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</si>
  <si>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</si>
  <si>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</si>
  <si>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</si>
  <si>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</si>
  <si>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</si>
  <si>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</si>
  <si>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</si>
  <si>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</si>
  <si>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</si>
  <si>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</si>
  <si>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</si>
  <si>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</si>
  <si>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</si>
  <si>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</si>
  <si>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</si>
  <si>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</si>
  <si>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</si>
  <si>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</si>
  <si>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</si>
  <si>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</si>
  <si>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</si>
  <si>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</si>
  <si>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</si>
  <si>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</si>
  <si>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</si>
  <si>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</si>
  <si>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</si>
  <si>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</si>
  <si>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</si>
  <si>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</si>
  <si>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</si>
  <si>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</si>
  <si>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</si>
  <si>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</si>
  <si>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</si>
  <si>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</si>
  <si>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</si>
  <si>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</si>
  <si>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</si>
  <si>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</si>
  <si>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</si>
  <si>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</si>
  <si>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</si>
  <si>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</si>
  <si>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</si>
  <si>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</si>
  <si>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</si>
  <si>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</si>
  <si>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</si>
  <si>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</si>
  <si>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</si>
  <si>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</si>
  <si>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</si>
  <si>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</si>
  <si>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</si>
  <si>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</si>
  <si>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</si>
  <si>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</si>
  <si>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</si>
  <si>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</si>
  <si>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</si>
  <si>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</si>
  <si>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</si>
  <si>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</si>
  <si>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</si>
  <si>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</si>
  <si>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</si>
  <si>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</si>
  <si>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</si>
  <si>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</si>
  <si>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</si>
  <si>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</si>
  <si>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</si>
  <si>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</si>
  <si>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</si>
  <si>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</si>
  <si>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</si>
  <si>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</si>
  <si>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</si>
  <si>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</si>
  <si>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</si>
  <si>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</si>
  <si>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</si>
  <si>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</si>
  <si>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</si>
  <si>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</si>
  <si>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</si>
  <si>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</si>
  <si>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</si>
  <si>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</si>
  <si>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</si>
  <si>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</si>
  <si>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</si>
  <si>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</si>
  <si>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</si>
  <si>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</si>
  <si>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</si>
  <si>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</si>
  <si>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</si>
  <si>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</si>
  <si>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</si>
  <si>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</si>
  <si>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</si>
  <si>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</si>
  <si>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</si>
  <si>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</si>
  <si>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</si>
  <si>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</si>
  <si>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</si>
  <si>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</si>
  <si>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</si>
  <si>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</si>
  <si>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</si>
  <si>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</si>
  <si>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</si>
  <si>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</si>
  <si>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</si>
  <si>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</si>
  <si>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</si>
  <si>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</si>
  <si>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</si>
  <si>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</si>
  <si>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</si>
  <si>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</si>
  <si>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</si>
  <si>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</si>
  <si>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</si>
  <si>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</si>
  <si>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</si>
  <si>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</si>
  <si>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</si>
  <si>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</si>
  <si>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</si>
  <si>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</si>
  <si>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</si>
  <si>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</si>
  <si>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</si>
  <si>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</si>
  <si>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</si>
  <si>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</si>
  <si>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</si>
  <si>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</si>
  <si>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</si>
  <si>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</si>
  <si>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</si>
  <si>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</si>
  <si>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</si>
  <si>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</si>
  <si>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</si>
  <si>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</si>
  <si>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</si>
  <si>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</si>
  <si>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</si>
  <si>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</si>
  <si>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</si>
  <si>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</si>
  <si>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</si>
  <si>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</si>
  <si>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</si>
  <si>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</si>
  <si>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</si>
  <si>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</si>
  <si>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</si>
  <si>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</si>
  <si>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</si>
  <si>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</si>
  <si>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</si>
  <si>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</si>
  <si>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</si>
  <si>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</si>
  <si>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</si>
  <si>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</si>
  <si>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</si>
  <si>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</si>
  <si>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</si>
  <si>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</si>
  <si>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</si>
  <si>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</si>
  <si>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</si>
  <si>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</si>
  <si>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</si>
  <si>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</si>
  <si>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</si>
  <si>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</si>
  <si>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</si>
  <si>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</si>
  <si>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</si>
  <si>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</si>
  <si>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</si>
  <si>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</si>
  <si>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</si>
  <si>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</si>
  <si>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</si>
  <si>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</si>
  <si>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</si>
  <si>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</si>
  <si>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</si>
  <si>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</si>
  <si>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</si>
  <si>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</si>
  <si>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</si>
  <si>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</si>
  <si>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</si>
  <si>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</si>
  <si>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</si>
  <si>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</si>
  <si>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</si>
  <si>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</si>
  <si>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</si>
  <si>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</si>
  <si>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</si>
  <si>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</si>
  <si>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</si>
  <si>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</si>
  <si>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</si>
  <si>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</si>
  <si>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</si>
  <si>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</si>
  <si>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</si>
  <si>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</si>
  <si>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</si>
  <si>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</si>
  <si>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</si>
  <si>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</si>
  <si>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</si>
  <si>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</si>
  <si>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</si>
  <si>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</si>
  <si>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</si>
  <si>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</si>
  <si>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</si>
  <si>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</si>
  <si>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</si>
  <si>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</si>
  <si>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</si>
  <si>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</si>
  <si>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</si>
  <si>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</si>
  <si>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</si>
  <si>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</si>
  <si>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</si>
  <si>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</si>
  <si>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</si>
  <si>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</si>
  <si>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</si>
  <si>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</si>
  <si>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</si>
  <si>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</si>
  <si>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</si>
  <si>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</si>
  <si>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</si>
  <si>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</si>
  <si>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</si>
  <si>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</si>
  <si>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</si>
  <si>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</si>
  <si>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</si>
  <si>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</si>
  <si>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</si>
  <si>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</si>
  <si>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</si>
  <si>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</si>
  <si>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</si>
  <si>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</si>
  <si>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</si>
  <si>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</si>
  <si>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</si>
  <si>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</si>
  <si>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</si>
  <si>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</si>
  <si>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</si>
  <si>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</si>
  <si>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</si>
  <si>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</si>
  <si>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</si>
  <si>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</si>
  <si>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</si>
  <si>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</si>
  <si>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</si>
  <si>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</si>
  <si>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</si>
  <si>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</si>
  <si>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</si>
  <si>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</si>
  <si>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</si>
  <si>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</si>
  <si>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</si>
  <si>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</si>
  <si>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</si>
  <si>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</si>
  <si>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</si>
  <si>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</si>
  <si>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</si>
  <si>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</si>
  <si>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</si>
  <si>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</si>
  <si>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</si>
  <si>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</si>
  <si>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</si>
  <si>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</si>
  <si>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</si>
  <si>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</si>
  <si>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</si>
  <si>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</si>
  <si>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</si>
  <si>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</si>
  <si>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</si>
  <si>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</si>
  <si>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</si>
  <si>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</si>
  <si>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</si>
  <si>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</si>
  <si>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</si>
  <si>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</si>
  <si>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</si>
  <si>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</si>
  <si>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</si>
  <si>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</si>
  <si>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</si>
  <si>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</si>
  <si>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</si>
  <si>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</si>
  <si>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</si>
  <si>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</si>
  <si>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</si>
  <si>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</si>
  <si>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</si>
  <si>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</si>
  <si>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</si>
  <si>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</si>
  <si>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</si>
  <si>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</si>
  <si>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</si>
  <si>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</si>
  <si>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</si>
  <si>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</si>
  <si>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</si>
  <si>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</si>
  <si>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</si>
  <si>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</si>
  <si>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</si>
  <si>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</si>
  <si>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</si>
  <si>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</si>
  <si>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</si>
  <si>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</si>
  <si>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</si>
  <si>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</si>
  <si>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</si>
  <si>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</si>
  <si>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</si>
  <si>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</si>
  <si>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</si>
  <si>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</si>
  <si>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</si>
  <si>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</si>
  <si>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</si>
  <si>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</si>
  <si>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</si>
  <si>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</si>
  <si>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</si>
  <si>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</si>
  <si>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</si>
  <si>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</si>
  <si>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</si>
  <si>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</si>
  <si>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</si>
  <si>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</si>
  <si>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</si>
  <si>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</si>
  <si>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</si>
  <si>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</si>
  <si>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</si>
  <si>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</si>
  <si>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</si>
  <si>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</si>
  <si>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</si>
  <si>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</si>
  <si>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</si>
  <si>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</si>
  <si>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</si>
  <si>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</si>
  <si>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</si>
  <si>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</si>
  <si>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</si>
  <si>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</si>
  <si>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</si>
  <si>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</si>
  <si>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</si>
  <si>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</si>
  <si>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</si>
  <si>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</si>
  <si>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</si>
  <si>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</si>
  <si>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</si>
  <si>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</si>
  <si>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</si>
  <si>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</si>
  <si>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</si>
  <si>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</si>
  <si>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</si>
  <si>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</si>
  <si>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</si>
  <si>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</si>
  <si>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</si>
  <si>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</si>
  <si>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</si>
  <si>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</si>
  <si>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</si>
  <si>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</si>
  <si>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</si>
  <si>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</si>
  <si>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</si>
  <si>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</si>
  <si>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</si>
  <si>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</si>
  <si>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</si>
  <si>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</si>
  <si>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</si>
  <si>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</si>
  <si>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</si>
  <si>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</si>
  <si>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</si>
  <si>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</si>
  <si>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</si>
  <si>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</si>
  <si>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</si>
  <si>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</si>
  <si>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</si>
  <si>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</si>
  <si>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</si>
  <si>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</si>
  <si>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</si>
  <si>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</si>
  <si>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</si>
  <si>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</si>
  <si>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</si>
  <si>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</si>
  <si>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</si>
  <si>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</si>
  <si>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</si>
  <si>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</si>
  <si>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</si>
  <si>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</si>
  <si>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</si>
  <si>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</si>
  <si>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</si>
  <si>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</si>
  <si>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</si>
  <si>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</si>
  <si>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</si>
  <si>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</si>
  <si>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</si>
  <si>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</si>
  <si>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</si>
  <si>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</si>
  <si>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</si>
  <si>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</si>
  <si>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</si>
  <si>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</si>
  <si>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</si>
  <si>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</si>
  <si>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</si>
  <si>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</si>
  <si>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</si>
  <si>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</si>
  <si>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</si>
  <si>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</si>
  <si>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</si>
  <si>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</si>
  <si>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</si>
  <si>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</si>
  <si>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</si>
  <si>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</si>
  <si>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</si>
  <si>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</si>
  <si>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</si>
  <si>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</si>
  <si>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</si>
  <si>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</si>
  <si>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</si>
  <si>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</si>
  <si>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</si>
  <si>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</si>
  <si>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</si>
  <si>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</si>
  <si>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</si>
  <si>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</si>
  <si>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</si>
  <si>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</si>
  <si>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</si>
  <si>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</si>
  <si>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</si>
  <si>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</si>
  <si>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</si>
  <si>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</si>
  <si>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</si>
  <si>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</si>
  <si>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</si>
  <si>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</si>
  <si>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</si>
  <si>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</si>
  <si>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</si>
  <si>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</si>
  <si>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</si>
  <si>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</si>
  <si>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</si>
  <si>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</si>
  <si>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</si>
  <si>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</si>
  <si>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</si>
  <si>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</si>
  <si>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</si>
  <si>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</si>
  <si>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</si>
  <si>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</si>
  <si>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</si>
  <si>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</si>
  <si>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</si>
  <si>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</si>
  <si>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</si>
  <si>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</si>
  <si>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</si>
  <si>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</si>
  <si>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</si>
  <si>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</si>
  <si>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</si>
  <si>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</si>
  <si>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</si>
  <si>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</si>
  <si>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</si>
  <si>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</si>
  <si>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</si>
  <si>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</si>
  <si>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</si>
  <si>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</si>
  <si>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</si>
  <si>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</si>
  <si>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</si>
  <si>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</si>
  <si>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</si>
  <si>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</si>
  <si>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</si>
  <si>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</si>
  <si>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</si>
  <si>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</si>
  <si>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</si>
  <si>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</si>
  <si>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</si>
  <si>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</si>
  <si>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</si>
  <si>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</si>
  <si>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</si>
  <si>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</si>
  <si>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</si>
  <si>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</si>
  <si>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</si>
  <si>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</si>
  <si>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</si>
  <si>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</si>
  <si>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</si>
  <si>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</si>
  <si>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</si>
  <si>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</si>
  <si>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</si>
  <si>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</si>
  <si>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</si>
  <si>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</si>
  <si>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</si>
  <si>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</si>
  <si>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</si>
  <si>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</si>
  <si>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</si>
  <si>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</si>
  <si>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</si>
  <si>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</si>
  <si>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</si>
  <si>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</si>
  <si>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</si>
  <si>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</si>
  <si>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</si>
  <si>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</si>
  <si>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</si>
  <si>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</si>
  <si>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</si>
  <si>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</si>
  <si>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</si>
  <si>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</si>
  <si>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</si>
  <si>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</si>
  <si>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</si>
  <si>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</si>
  <si>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</si>
  <si>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</si>
  <si>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</si>
  <si>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</si>
  <si>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</si>
  <si>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</si>
  <si>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</si>
  <si>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</si>
  <si>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</si>
  <si>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</si>
  <si>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</si>
  <si>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</si>
  <si>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</si>
  <si>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</si>
  <si>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</si>
  <si>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</si>
  <si>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</si>
  <si>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</si>
  <si>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</si>
  <si>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</si>
  <si>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</si>
  <si>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</si>
  <si>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</si>
  <si>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</si>
  <si>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</si>
  <si>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</si>
  <si>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</si>
  <si>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</si>
  <si>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</si>
  <si>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</si>
  <si>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</si>
  <si>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</si>
  <si>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</si>
  <si>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</si>
  <si>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</si>
  <si>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</si>
  <si>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</si>
  <si>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</si>
  <si>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</si>
  <si>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</si>
  <si>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</si>
  <si>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</si>
  <si>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</si>
  <si>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</si>
  <si>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</si>
  <si>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</si>
  <si>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</si>
  <si>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</si>
  <si>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</si>
  <si>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</si>
  <si>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</si>
  <si>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</si>
  <si>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</si>
  <si>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</si>
  <si>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</si>
  <si>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</si>
  <si>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</si>
  <si>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</si>
  <si>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</si>
  <si>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</si>
  <si>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</si>
  <si>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</si>
  <si>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</si>
  <si>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</si>
  <si>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</si>
  <si>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</si>
  <si>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</si>
  <si>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</si>
  <si>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</si>
  <si>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</si>
  <si>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</si>
  <si>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</si>
  <si>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</si>
  <si>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</si>
  <si>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</si>
  <si>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</si>
  <si>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</si>
  <si>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</si>
  <si>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</si>
  <si>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</si>
  <si>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</si>
  <si>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</si>
  <si>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</si>
  <si>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</si>
  <si>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</si>
  <si>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</si>
  <si>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</si>
  <si>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</si>
  <si>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</si>
  <si>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</si>
  <si>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</si>
  <si>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</si>
  <si>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</si>
  <si>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</si>
  <si>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</si>
  <si>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</si>
  <si>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</si>
  <si>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</si>
  <si>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</si>
  <si>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</si>
  <si>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</si>
  <si>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</si>
  <si>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</si>
  <si>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</si>
  <si>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</si>
  <si>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</si>
  <si>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</si>
  <si>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</si>
  <si>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</si>
  <si>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</si>
  <si>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</si>
  <si>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</si>
  <si>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</si>
  <si>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</si>
  <si>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</si>
  <si>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</si>
  <si>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</si>
  <si>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</si>
  <si>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</si>
  <si>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</si>
  <si>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</si>
  <si>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</si>
  <si>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</si>
  <si>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</si>
  <si>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</si>
  <si>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</si>
  <si>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</si>
  <si>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</si>
  <si>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</si>
  <si>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</si>
  <si>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</si>
  <si>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</si>
  <si>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</si>
  <si>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</si>
  <si>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</si>
  <si>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</si>
  <si>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</si>
  <si>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</si>
  <si>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</si>
  <si>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</si>
  <si>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</si>
  <si>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</si>
  <si>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</si>
  <si>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</si>
  <si>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</si>
  <si>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</si>
  <si>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</si>
  <si>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</si>
  <si>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</si>
  <si>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</si>
  <si>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</si>
  <si>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</si>
  <si>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</si>
  <si>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</si>
  <si>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</si>
  <si>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</si>
  <si>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</si>
  <si>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</si>
  <si>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</si>
  <si>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</si>
  <si>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</si>
  <si>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</si>
  <si>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</si>
  <si>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</si>
  <si>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</si>
  <si>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</si>
  <si>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</si>
  <si>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</si>
  <si>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</si>
  <si>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</si>
  <si>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</si>
  <si>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</si>
  <si>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</si>
  <si>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</si>
  <si>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</si>
  <si>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</si>
  <si>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</si>
  <si>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</si>
  <si>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</si>
  <si>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</si>
  <si>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</si>
  <si>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</si>
  <si>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</si>
  <si>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</si>
  <si>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</si>
  <si>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</si>
  <si>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</si>
  <si>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</si>
  <si>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</si>
  <si>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</si>
  <si>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</si>
  <si>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</si>
  <si>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</si>
  <si>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</si>
  <si>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</si>
  <si>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</si>
  <si>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</si>
  <si>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</si>
  <si>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</si>
  <si>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</si>
  <si>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</si>
  <si>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</si>
  <si>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</si>
  <si>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</si>
  <si>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</si>
  <si>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</si>
  <si>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</si>
  <si>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</si>
  <si>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</si>
  <si>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</si>
  <si>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</si>
  <si>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</si>
  <si>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</si>
  <si>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</si>
  <si>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</si>
  <si>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</si>
  <si>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</si>
  <si>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</si>
  <si>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</si>
  <si>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</si>
  <si>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</si>
  <si>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</si>
  <si>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</si>
  <si>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</si>
  <si>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</si>
  <si>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</si>
  <si>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</si>
  <si>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</si>
  <si>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</si>
  <si>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</si>
  <si>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</si>
  <si>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</si>
  <si>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</si>
  <si>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</si>
  <si>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</si>
  <si>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</si>
  <si>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</si>
  <si>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</si>
  <si>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</si>
  <si>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</si>
  <si>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</si>
  <si>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</si>
  <si>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</si>
  <si>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</si>
  <si>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</si>
  <si>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</si>
  <si>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</si>
  <si>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</si>
  <si>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</si>
  <si>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</si>
  <si>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</si>
  <si>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</si>
  <si>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</si>
  <si>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</si>
  <si>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</si>
  <si>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</si>
  <si>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</si>
  <si>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</si>
  <si>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</si>
  <si>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</si>
  <si>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</si>
  <si>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</si>
  <si>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</si>
  <si>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</si>
  <si>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</si>
  <si>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</si>
  <si>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</si>
  <si>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</si>
  <si>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</si>
  <si>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</si>
  <si>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</si>
  <si>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</si>
  <si>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</si>
  <si>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</si>
  <si>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</si>
  <si>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</si>
  <si>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</si>
  <si>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</si>
  <si>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</si>
  <si>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</si>
  <si>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</si>
  <si>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</si>
  <si>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</si>
  <si>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</si>
  <si>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</si>
  <si>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</si>
  <si>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</si>
  <si>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</si>
  <si>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</si>
  <si>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</si>
  <si>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</si>
  <si>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</si>
  <si>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</si>
  <si>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</si>
  <si>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</si>
  <si>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</si>
  <si>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</si>
  <si>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</si>
  <si>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</si>
  <si>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</si>
  <si>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</si>
  <si>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</si>
  <si>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</si>
  <si>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</si>
  <si>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</si>
  <si>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</si>
  <si>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</si>
  <si>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</si>
  <si>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</si>
  <si>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</si>
  <si>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</si>
  <si>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</si>
  <si>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</si>
  <si>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</si>
  <si>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</si>
  <si>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</si>
  <si>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</si>
  <si>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</si>
  <si>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</si>
  <si>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</si>
  <si>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</si>
  <si>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</si>
  <si>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</si>
  <si>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</si>
  <si>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</si>
  <si>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</si>
  <si>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</si>
  <si>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</si>
  <si>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</si>
  <si>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</si>
  <si>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</si>
  <si>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</si>
  <si>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</si>
  <si>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</si>
  <si>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</si>
  <si>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</si>
  <si>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</si>
  <si>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</si>
  <si>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</si>
  <si>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</si>
  <si>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</si>
  <si>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</si>
  <si>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</si>
  <si>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</si>
  <si>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</si>
  <si>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</si>
  <si>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</si>
  <si>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</si>
  <si>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</si>
  <si>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</si>
  <si>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</si>
  <si>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</si>
  <si>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</si>
  <si>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</si>
  <si>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</si>
  <si>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</si>
  <si>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</si>
  <si>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</si>
  <si>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</si>
  <si>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</si>
  <si>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</si>
  <si>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</si>
  <si>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</si>
  <si>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</si>
  <si>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</si>
  <si>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</si>
  <si>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</si>
  <si>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</si>
  <si>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</si>
  <si>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</si>
  <si>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</si>
  <si>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</si>
  <si>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</si>
  <si>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</si>
  <si>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</si>
  <si>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</si>
  <si>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</si>
  <si>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</si>
  <si>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</si>
  <si>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</si>
  <si>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</si>
  <si>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</si>
  <si>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</si>
  <si>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</si>
  <si>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</si>
  <si>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</si>
  <si>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</si>
  <si>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</si>
  <si>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</si>
  <si>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</si>
  <si>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</si>
  <si>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</si>
  <si>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</si>
  <si>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</si>
  <si>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</si>
  <si>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</si>
  <si>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</si>
  <si>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</si>
  <si>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</si>
  <si>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</si>
  <si>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</si>
  <si>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</si>
  <si>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</si>
  <si>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</si>
  <si>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</si>
  <si>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</si>
  <si>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</si>
  <si>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</si>
  <si>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</si>
  <si>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</si>
  <si>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</si>
  <si>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</si>
  <si>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</si>
  <si>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</si>
  <si>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</si>
  <si>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</si>
  <si>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</si>
  <si>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</si>
  <si>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</si>
  <si>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</si>
  <si>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</si>
  <si>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</si>
  <si>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</si>
  <si>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</si>
  <si>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</si>
  <si>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</si>
  <si>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</si>
  <si>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</si>
  <si>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</si>
  <si>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</si>
  <si>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</si>
  <si>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</si>
  <si>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</si>
  <si>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</si>
  <si>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</si>
  <si>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</si>
  <si>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</si>
  <si>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</si>
  <si>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</si>
  <si>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</si>
  <si>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</si>
  <si>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</si>
  <si>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</si>
  <si>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</si>
  <si>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</si>
  <si>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</si>
  <si>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</si>
  <si>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</si>
  <si>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</si>
  <si>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</si>
  <si>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</si>
  <si>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</si>
  <si>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</si>
  <si>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</si>
  <si>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</si>
  <si>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</si>
  <si>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</si>
  <si>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</si>
  <si>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</si>
  <si>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</si>
  <si>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</si>
  <si>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</si>
  <si>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</si>
  <si>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</si>
  <si>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</si>
  <si>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</si>
  <si>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</si>
  <si>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</si>
  <si>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</si>
  <si>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</si>
  <si>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</si>
  <si>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</si>
  <si>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</si>
  <si>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</si>
  <si>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</si>
  <si>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</si>
  <si>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</si>
  <si>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</si>
  <si>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</si>
  <si>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</si>
  <si>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</si>
  <si>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</si>
  <si>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</si>
  <si>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</si>
  <si>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</si>
  <si>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</si>
  <si>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</si>
  <si>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</si>
  <si>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</si>
  <si>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</si>
  <si>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</si>
  <si>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</si>
  <si>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</si>
  <si>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</si>
  <si>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</si>
  <si>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</si>
  <si>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</si>
  <si>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</si>
  <si>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</si>
  <si>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</si>
  <si>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</si>
  <si>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</si>
  <si>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</si>
  <si>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</si>
  <si>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</si>
  <si>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</si>
  <si>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</si>
  <si>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</si>
  <si>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</si>
  <si>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</si>
  <si>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</si>
  <si>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</si>
  <si>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</si>
  <si>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</si>
  <si>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</si>
  <si>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</si>
  <si>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</si>
  <si>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</si>
  <si>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</si>
  <si>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</si>
  <si>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</si>
  <si>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</si>
  <si>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</si>
  <si>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</si>
  <si>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</si>
  <si>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</si>
  <si>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</si>
  <si>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</si>
  <si>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</si>
  <si>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</si>
  <si>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</si>
  <si>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</si>
  <si>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</si>
  <si>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</si>
  <si>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</si>
  <si>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</si>
  <si>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</si>
  <si>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</si>
  <si>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</si>
  <si>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</si>
  <si>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</si>
  <si>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</si>
  <si>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</si>
  <si>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</si>
  <si>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</si>
  <si>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</si>
  <si>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</si>
  <si>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</si>
  <si>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</si>
  <si>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</si>
  <si>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</si>
  <si>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</si>
  <si>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</si>
  <si>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</si>
  <si>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</si>
  <si>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</si>
  <si>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</si>
  <si>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</si>
  <si>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</si>
  <si>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</si>
  <si>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</si>
  <si>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</si>
  <si>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</si>
  <si>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</si>
  <si>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</si>
  <si>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</si>
  <si>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</si>
  <si>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</si>
  <si>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</si>
  <si>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</si>
  <si>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</si>
  <si>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</si>
  <si>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</si>
  <si>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</si>
  <si>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</si>
  <si>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</si>
  <si>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</si>
  <si>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</si>
  <si>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</si>
  <si>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</si>
  <si>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</si>
  <si>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</si>
  <si>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</si>
  <si>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</si>
  <si>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</si>
  <si>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</si>
  <si>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</si>
  <si>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</si>
  <si>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</si>
  <si>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</si>
  <si>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</si>
  <si>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</si>
  <si>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</si>
  <si>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</si>
  <si>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</si>
  <si>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</si>
  <si>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</si>
  <si>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</si>
  <si>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</si>
  <si>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</si>
  <si>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</si>
  <si>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</si>
  <si>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</si>
  <si>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</si>
  <si>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</si>
  <si>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</si>
  <si>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</si>
  <si>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</si>
  <si>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</si>
  <si>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</si>
  <si>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</si>
  <si>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</si>
  <si>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</si>
  <si>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</si>
  <si>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</si>
  <si>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</si>
  <si>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</si>
  <si>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</si>
  <si>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</si>
  <si>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</si>
  <si>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</si>
  <si>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</si>
  <si>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</si>
  <si>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</si>
  <si>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</si>
  <si>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</si>
  <si>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</si>
  <si>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</si>
  <si>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</si>
  <si>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</si>
  <si>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</si>
  <si>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</si>
  <si>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</si>
  <si>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</si>
  <si>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</si>
  <si>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</si>
  <si>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</si>
  <si>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</si>
  <si>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</si>
  <si>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</si>
  <si>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</si>
  <si>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</si>
  <si>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</si>
  <si>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</si>
  <si>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</si>
  <si>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</si>
  <si>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</si>
  <si>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</si>
  <si>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</si>
  <si>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</si>
  <si>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</si>
  <si>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</si>
  <si>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</si>
  <si>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</si>
  <si>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</si>
  <si>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</si>
  <si>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</si>
  <si>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</si>
  <si>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</si>
  <si>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</si>
  <si>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</si>
  <si>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</si>
  <si>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</si>
  <si>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</si>
  <si>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</si>
  <si>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</si>
  <si>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</si>
  <si>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</si>
  <si>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</si>
  <si>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</si>
  <si>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</si>
  <si>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</si>
  <si>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</si>
  <si>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</si>
  <si>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</si>
  <si>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</si>
  <si>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</si>
  <si>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</si>
  <si>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</si>
  <si>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</si>
  <si>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</si>
  <si>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</si>
  <si>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</si>
  <si>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</si>
  <si>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</si>
  <si>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</si>
  <si>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</si>
  <si>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</si>
  <si>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</si>
  <si>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</si>
  <si>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</si>
  <si>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</si>
  <si>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</si>
  <si>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</si>
  <si>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</si>
  <si>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</si>
  <si>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</si>
  <si>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</si>
  <si>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</si>
  <si>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</si>
  <si>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</si>
  <si>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</si>
  <si>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</si>
  <si>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</si>
  <si>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</si>
  <si>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</si>
  <si>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</si>
  <si>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</si>
  <si>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</si>
  <si>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</si>
  <si>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</si>
  <si>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</si>
  <si>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</si>
  <si>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</si>
  <si>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</si>
  <si>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</si>
  <si>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</si>
  <si>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</si>
  <si>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</si>
  <si>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</si>
  <si>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</si>
  <si>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</si>
  <si>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</si>
  <si>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</si>
  <si>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</si>
  <si>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</si>
  <si>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</si>
  <si>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</si>
  <si>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</si>
  <si>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</si>
  <si>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</si>
  <si>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</si>
  <si>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</si>
  <si>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</si>
  <si>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</si>
  <si>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</si>
  <si>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</si>
  <si>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</si>
  <si>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</si>
  <si>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</si>
  <si>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</si>
  <si>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</si>
  <si>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</si>
  <si>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</si>
  <si>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</si>
  <si>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</si>
  <si>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</si>
  <si>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</si>
  <si>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</si>
  <si>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</si>
  <si>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</si>
  <si>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</si>
  <si>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</si>
  <si>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</si>
  <si>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</si>
  <si>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</si>
  <si>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</si>
  <si>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</si>
  <si>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</si>
  <si>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</si>
  <si>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</si>
  <si>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</si>
  <si>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</si>
  <si>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</si>
  <si>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</si>
  <si>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</si>
  <si>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</si>
  <si>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</si>
  <si>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</si>
  <si>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</si>
  <si>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</si>
  <si>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</si>
  <si>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</si>
  <si>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</si>
  <si>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</si>
  <si>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</si>
  <si>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</si>
  <si>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</si>
  <si>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</si>
  <si>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</si>
  <si>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</si>
  <si>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</si>
  <si>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</si>
  <si>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</si>
  <si>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</si>
  <si>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</si>
  <si>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</si>
  <si>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</si>
  <si>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</si>
  <si>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</si>
  <si>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</si>
  <si>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</si>
  <si>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</si>
  <si>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</si>
  <si>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</si>
  <si>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</si>
  <si>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</si>
  <si>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</si>
  <si>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</si>
  <si>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</si>
  <si>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</si>
  <si>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</si>
  <si>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</si>
  <si>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</si>
  <si>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</si>
  <si>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</si>
  <si>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</si>
  <si>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</si>
  <si>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</si>
  <si>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</si>
  <si>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</si>
  <si>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</si>
  <si>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</si>
  <si>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</si>
  <si>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</si>
  <si>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</si>
  <si>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</si>
  <si>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</si>
  <si>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</si>
  <si>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</si>
  <si>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</si>
  <si>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</si>
  <si>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</si>
  <si>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</si>
  <si>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</si>
  <si>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</si>
  <si>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</si>
  <si>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</si>
  <si>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</si>
  <si>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</si>
  <si>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</si>
  <si>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</si>
  <si>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</si>
  <si>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</si>
  <si>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</si>
  <si>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</si>
  <si>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</si>
  <si>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</si>
  <si>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</si>
  <si>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</si>
  <si>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</si>
  <si>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</si>
  <si>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</si>
  <si>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</si>
  <si>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</si>
  <si>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</si>
  <si>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</si>
  <si>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</si>
  <si>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</si>
  <si>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</si>
  <si>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</si>
  <si>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</si>
  <si>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</si>
  <si>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</si>
  <si>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</si>
  <si>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</si>
  <si>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</si>
  <si>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</si>
  <si>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</si>
  <si>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</si>
  <si>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</si>
  <si>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</si>
  <si>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</si>
  <si>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</si>
  <si>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</si>
  <si>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</si>
  <si>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</si>
  <si>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</si>
  <si>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</si>
  <si>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</si>
  <si>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</si>
  <si>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</si>
  <si>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</si>
  <si>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</si>
  <si>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</si>
  <si>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</si>
  <si>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</si>
  <si>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</si>
  <si>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</si>
  <si>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</si>
  <si>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</si>
  <si>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</si>
  <si>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</si>
  <si>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</si>
  <si>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</si>
  <si>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</si>
  <si>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</si>
  <si>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</si>
  <si>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</si>
  <si>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</si>
  <si>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</si>
  <si>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</si>
  <si>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</si>
  <si>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</si>
  <si>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</si>
  <si>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</si>
  <si>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</si>
  <si>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</si>
  <si>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</si>
  <si>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</si>
  <si>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</si>
  <si>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</si>
  <si>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</si>
  <si>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</si>
  <si>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</si>
  <si>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</si>
  <si>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</si>
  <si>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</si>
  <si>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</si>
  <si>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</si>
  <si>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</si>
  <si>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</si>
  <si>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</si>
  <si>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</si>
  <si>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</si>
  <si>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</si>
  <si>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</si>
  <si>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</si>
  <si>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</si>
  <si>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</si>
  <si>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</si>
  <si>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</si>
  <si>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</si>
  <si>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</si>
  <si>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</si>
  <si>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</si>
  <si>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</si>
  <si>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</si>
  <si>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</si>
  <si>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</si>
  <si>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</si>
  <si>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</si>
  <si>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</si>
  <si>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</si>
  <si>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</si>
  <si>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</si>
  <si>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</si>
  <si>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</si>
  <si>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</si>
  <si>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</si>
  <si>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</si>
  <si>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</si>
  <si>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</si>
  <si>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</si>
  <si>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</si>
  <si>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</si>
  <si>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</si>
  <si>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</si>
  <si>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</si>
  <si>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</si>
  <si>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</si>
  <si>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</si>
  <si>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</si>
  <si>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</si>
  <si>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</si>
  <si>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</si>
  <si>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</si>
  <si>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</si>
  <si>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</si>
  <si>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</si>
  <si>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</si>
  <si>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</si>
  <si>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</si>
  <si>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</si>
  <si>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</si>
  <si>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</si>
  <si>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</si>
  <si>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</si>
  <si>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</si>
  <si>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</si>
  <si>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</si>
  <si>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</si>
  <si>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</si>
  <si>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</si>
  <si>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</si>
  <si>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</si>
  <si>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</si>
  <si>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</si>
  <si>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</si>
  <si>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</si>
  <si>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</si>
  <si>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</si>
  <si>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</si>
  <si>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</si>
  <si>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</si>
  <si>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</si>
  <si>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</si>
  <si>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</si>
  <si>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</si>
  <si>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</si>
  <si>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</si>
  <si>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</si>
  <si>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</si>
  <si>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</si>
  <si>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</si>
  <si>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</si>
  <si>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</si>
  <si>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</si>
  <si>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</si>
  <si>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</si>
  <si>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</si>
  <si>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</si>
  <si>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</si>
  <si>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</si>
  <si>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</si>
  <si>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</si>
  <si>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</si>
  <si>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</si>
  <si>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</si>
  <si>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</si>
  <si>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</si>
  <si>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</si>
  <si>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</si>
  <si>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</si>
  <si>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</si>
  <si>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</si>
  <si>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</si>
  <si>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</si>
  <si>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</si>
  <si>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</si>
  <si>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</si>
  <si>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</si>
  <si>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</si>
  <si>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</si>
  <si>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</si>
  <si>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</si>
  <si>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</si>
  <si>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</si>
  <si>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</si>
  <si>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</si>
  <si>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</si>
  <si>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</si>
  <si>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</si>
  <si>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</si>
  <si>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</si>
  <si>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</si>
  <si>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</si>
  <si>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</si>
  <si>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</si>
  <si>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</si>
  <si>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</si>
  <si>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</si>
  <si>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</si>
  <si>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</si>
  <si>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</si>
  <si>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</si>
  <si>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</si>
  <si>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</si>
  <si>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</si>
  <si>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</si>
  <si>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</si>
  <si>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</si>
  <si>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</si>
  <si>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</si>
  <si>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</si>
  <si>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</si>
  <si>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</si>
  <si>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</si>
  <si>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</si>
  <si>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</si>
  <si>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</si>
  <si>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</si>
  <si>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</si>
  <si>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</si>
  <si>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</si>
  <si>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</si>
  <si>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</si>
  <si>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</si>
  <si>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</si>
  <si>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</si>
  <si>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</si>
  <si>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</si>
  <si>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</si>
  <si>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</si>
  <si>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</si>
  <si>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</si>
  <si>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</si>
  <si>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</si>
  <si>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</si>
  <si>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</si>
  <si>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</si>
  <si>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</si>
  <si>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</si>
  <si>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</si>
  <si>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</si>
  <si>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</si>
  <si>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</si>
  <si>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</si>
  <si>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</si>
  <si>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</si>
  <si>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</si>
  <si>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</si>
  <si>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</si>
  <si>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</si>
  <si>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</si>
  <si>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</si>
  <si>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</si>
  <si>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</si>
  <si>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</si>
  <si>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</si>
  <si>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</si>
  <si>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</si>
  <si>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</si>
  <si>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</si>
  <si>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</si>
  <si>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</si>
  <si>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</si>
  <si>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</si>
  <si>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</si>
  <si>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</si>
  <si>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</si>
  <si>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</si>
  <si>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</si>
  <si>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</si>
  <si>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</si>
  <si>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</si>
  <si>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</si>
  <si>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</si>
  <si>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</si>
  <si>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</si>
  <si>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</si>
  <si>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</si>
  <si>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</si>
  <si>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</si>
  <si>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</si>
  <si>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</si>
  <si>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</si>
  <si>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</si>
  <si>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</si>
  <si>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</si>
  <si>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</si>
  <si>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</si>
  <si>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</si>
  <si>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</si>
  <si>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</si>
  <si>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</si>
  <si>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</si>
  <si>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</si>
  <si>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</si>
  <si>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</si>
  <si>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</si>
  <si>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</si>
  <si>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</si>
  <si>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</si>
  <si>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</si>
  <si>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</si>
  <si>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</si>
  <si>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</si>
  <si>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</si>
  <si>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</si>
  <si>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</si>
  <si>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</si>
  <si>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</si>
  <si>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</si>
  <si>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</si>
  <si>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</si>
  <si>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</si>
  <si>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</si>
  <si>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</si>
  <si>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</si>
  <si>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</si>
  <si>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</si>
  <si>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</si>
  <si>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</si>
  <si>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</si>
  <si>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</si>
  <si>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</si>
  <si>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</si>
  <si>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</si>
  <si>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</si>
  <si>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</si>
  <si>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</si>
  <si>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</si>
  <si>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</si>
  <si>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</si>
  <si>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</si>
  <si>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</si>
  <si>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</si>
  <si>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</si>
  <si>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</si>
  <si>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</si>
  <si>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</si>
  <si>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</si>
  <si>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</si>
  <si>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</si>
  <si>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</si>
  <si>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</si>
  <si>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</si>
  <si>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</si>
  <si>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</si>
  <si>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</si>
  <si>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</si>
  <si>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</si>
  <si>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</si>
  <si>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</si>
  <si>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</si>
  <si>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</si>
  <si>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</si>
  <si>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</si>
  <si>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</si>
  <si>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</si>
  <si>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</si>
  <si>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</si>
  <si>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</si>
  <si>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</si>
  <si>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</si>
  <si>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</si>
  <si>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</si>
  <si>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</si>
  <si>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</si>
  <si>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</si>
  <si>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</si>
  <si>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</si>
  <si>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</si>
  <si>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</si>
  <si>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</si>
  <si>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</si>
  <si>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</si>
  <si>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</si>
  <si>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</si>
  <si>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</si>
  <si>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</si>
  <si>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</si>
  <si>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</si>
  <si>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</si>
  <si>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</si>
  <si>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</si>
  <si>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</si>
  <si>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</si>
  <si>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</si>
  <si>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</si>
  <si>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</si>
  <si>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</si>
  <si>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</si>
  <si>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</si>
  <si>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</si>
  <si>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</si>
  <si>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</si>
  <si>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</si>
  <si>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</si>
  <si>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</si>
  <si>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</si>
  <si>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</si>
  <si>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</si>
  <si>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</si>
  <si>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</si>
  <si>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</si>
  <si>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</si>
  <si>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</si>
  <si>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</si>
  <si>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</si>
  <si>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</si>
  <si>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</si>
  <si>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</si>
  <si>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</si>
  <si>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</si>
  <si>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</si>
  <si>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</si>
  <si>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</si>
  <si>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</si>
  <si>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</si>
  <si>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</si>
  <si>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</si>
  <si>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</si>
  <si>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</si>
  <si>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</si>
  <si>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</si>
  <si>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</si>
  <si>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</si>
  <si>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</si>
  <si>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</si>
  <si>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</si>
  <si>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</si>
  <si>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</si>
  <si>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</si>
  <si>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</si>
  <si>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</si>
  <si>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</si>
  <si>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</si>
  <si>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</si>
  <si>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</si>
  <si>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</si>
  <si>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</si>
  <si>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</si>
  <si>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</si>
  <si>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</si>
  <si>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</si>
  <si>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</si>
  <si>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</si>
  <si>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</si>
  <si>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</si>
  <si>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</si>
  <si>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</si>
  <si>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</si>
  <si>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</si>
  <si>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</si>
  <si>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</si>
  <si>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</si>
  <si>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</si>
  <si>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</si>
  <si>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</si>
  <si>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</si>
  <si>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</si>
  <si>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</si>
  <si>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</si>
  <si>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</si>
  <si>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</si>
  <si>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</si>
  <si>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</si>
  <si>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</si>
  <si>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</si>
  <si>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</si>
  <si>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</si>
  <si>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</si>
  <si>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</si>
  <si>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</si>
  <si>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</si>
  <si>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</si>
  <si>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</si>
  <si>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</si>
  <si>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</si>
  <si>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</si>
  <si>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</si>
  <si>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</si>
  <si>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</si>
  <si>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</si>
  <si>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</si>
  <si>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</si>
  <si>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</si>
  <si>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</si>
  <si>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</si>
  <si>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</si>
  <si>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</si>
  <si>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</si>
  <si>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</si>
  <si>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</si>
  <si>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</si>
  <si>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</si>
  <si>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</si>
  <si>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</si>
  <si>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</si>
  <si>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</si>
  <si>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</si>
  <si>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</si>
  <si>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</si>
  <si>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</si>
  <si>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</si>
  <si>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</si>
  <si>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</si>
  <si>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</si>
  <si>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</si>
  <si>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</si>
  <si>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</si>
  <si>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</si>
  <si>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</si>
  <si>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</si>
  <si>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</si>
  <si>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</si>
  <si>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</si>
  <si>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</si>
  <si>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</si>
  <si>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</si>
  <si>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</si>
  <si>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</si>
  <si>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</si>
  <si>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</si>
  <si>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</si>
  <si>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</si>
  <si>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</si>
  <si>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</si>
  <si>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</si>
  <si>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</si>
  <si>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</si>
  <si>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</si>
  <si>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</si>
  <si>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</si>
  <si>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</si>
  <si>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</si>
  <si>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</si>
  <si>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</si>
  <si>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</si>
  <si>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</si>
  <si>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</si>
  <si>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</si>
  <si>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</si>
  <si>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</si>
  <si>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</si>
  <si>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</si>
  <si>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</si>
  <si>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</si>
  <si>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</si>
  <si>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</si>
  <si>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</si>
  <si>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</si>
  <si>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</si>
  <si>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</si>
  <si>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</si>
  <si>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</si>
  <si>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</si>
  <si>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</si>
  <si>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</si>
  <si>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</si>
  <si>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</si>
  <si>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</si>
  <si>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</si>
  <si>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</si>
  <si>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</si>
  <si>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</si>
  <si>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</si>
  <si>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</si>
  <si>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</si>
  <si>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</si>
  <si>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</si>
  <si>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</si>
  <si>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</si>
  <si>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</si>
  <si>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</si>
  <si>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</si>
  <si>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</si>
  <si>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</si>
  <si>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</si>
  <si>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</si>
  <si>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</si>
  <si>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</si>
  <si>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</si>
  <si>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</si>
  <si>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</si>
  <si>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</si>
  <si>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</si>
  <si>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</si>
  <si>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</si>
  <si>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</si>
  <si>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</si>
  <si>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</si>
  <si>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</si>
  <si>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</si>
  <si>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</si>
  <si>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</si>
  <si>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</si>
  <si>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</si>
  <si>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</si>
  <si>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</si>
  <si>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</si>
  <si>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</si>
  <si>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</si>
  <si>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</si>
  <si>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</si>
  <si>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</si>
  <si>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</si>
  <si>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</si>
  <si>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</si>
  <si>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</si>
  <si>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</si>
  <si>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</si>
  <si>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</si>
  <si>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</si>
  <si>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</si>
  <si>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</si>
  <si>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</si>
  <si>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</si>
  <si>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</si>
  <si>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</si>
  <si>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</si>
  <si>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</si>
  <si>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</si>
  <si>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</si>
  <si>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</si>
  <si>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</si>
  <si>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</si>
  <si>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</si>
  <si>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</si>
  <si>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</si>
  <si>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</si>
  <si>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</si>
  <si>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</si>
  <si>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</si>
  <si>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</si>
  <si>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</si>
  <si>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</si>
  <si>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</si>
  <si>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</si>
  <si>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</si>
  <si>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</si>
  <si>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</si>
  <si>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</si>
  <si>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</si>
  <si>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</si>
  <si>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</si>
  <si>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</si>
  <si>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</si>
  <si>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</si>
  <si>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</si>
  <si>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</si>
  <si>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</si>
  <si>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</si>
  <si>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</si>
  <si>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</si>
  <si>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</si>
  <si>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</si>
  <si>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</si>
  <si>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</si>
  <si>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</si>
  <si>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</si>
  <si>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</si>
  <si>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</si>
  <si>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</si>
  <si>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</si>
  <si>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</si>
  <si>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</si>
  <si>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</si>
  <si>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</si>
  <si>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</si>
  <si>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</si>
  <si>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</si>
  <si>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</si>
  <si>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</si>
  <si>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</si>
  <si>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</si>
  <si>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</si>
  <si>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</si>
  <si>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</si>
  <si>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</si>
  <si>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</si>
  <si>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</si>
  <si>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</si>
  <si>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</si>
  <si>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</si>
  <si>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</si>
  <si>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</si>
  <si>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</si>
  <si>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</si>
  <si>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</si>
  <si>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</si>
  <si>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</si>
  <si>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</si>
  <si>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</si>
  <si>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</si>
  <si>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</si>
  <si>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</si>
  <si>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</si>
  <si>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</si>
  <si>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</si>
  <si>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</si>
  <si>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</si>
  <si>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</si>
  <si>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</si>
  <si>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</si>
  <si>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</si>
  <si>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</si>
  <si>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</si>
  <si>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</si>
  <si>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</si>
  <si>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</si>
  <si>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</si>
  <si>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</si>
  <si>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</si>
  <si>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</si>
  <si>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</si>
  <si>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</si>
  <si>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</si>
  <si>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</si>
  <si>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</si>
  <si>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</si>
  <si>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</si>
  <si>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</si>
  <si>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</si>
  <si>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</si>
  <si>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</si>
  <si>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</si>
  <si>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</si>
  <si>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</si>
  <si>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</si>
  <si>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</si>
  <si>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</si>
  <si>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</si>
  <si>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</si>
  <si>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</si>
  <si>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</si>
  <si>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</si>
  <si>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</si>
  <si>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</si>
  <si>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</si>
  <si>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</si>
  <si>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</si>
  <si>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</si>
  <si>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</si>
  <si>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</si>
  <si>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</si>
  <si>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</si>
  <si>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</si>
  <si>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</si>
  <si>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</si>
  <si>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</si>
  <si>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</si>
  <si>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</si>
  <si>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</si>
  <si>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</si>
  <si>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</si>
  <si>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</si>
  <si>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</si>
  <si>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</si>
  <si>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</si>
  <si>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</si>
  <si>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</si>
  <si>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</si>
  <si>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</si>
  <si>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</si>
  <si>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</si>
  <si>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</si>
  <si>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</si>
  <si>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</si>
  <si>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</si>
  <si>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</si>
  <si>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</si>
  <si>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</si>
  <si>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</si>
  <si>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</si>
  <si>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</si>
  <si>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</si>
  <si>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</si>
  <si>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</si>
  <si>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</si>
  <si>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</si>
  <si>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</si>
  <si>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</si>
  <si>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</si>
  <si>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</si>
  <si>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</si>
  <si>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</si>
  <si>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</si>
  <si>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</si>
  <si>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</si>
  <si>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</si>
  <si>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</si>
  <si>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</si>
  <si>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</si>
  <si>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</si>
  <si>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</si>
  <si>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</si>
  <si>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</si>
  <si>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</si>
  <si>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</si>
  <si>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</si>
  <si>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</si>
  <si>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</si>
  <si>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</si>
  <si>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</si>
  <si>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</si>
  <si>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</si>
  <si>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</si>
  <si>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</si>
  <si>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</si>
  <si>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</si>
  <si>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</si>
  <si>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</si>
  <si>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</si>
  <si>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</si>
  <si>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</si>
  <si>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</si>
  <si>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</si>
  <si>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</si>
  <si>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</si>
  <si>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</si>
  <si>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</si>
  <si>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</si>
  <si>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</si>
  <si>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</si>
  <si>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</si>
  <si>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</si>
  <si>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</si>
  <si>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</si>
  <si>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</si>
  <si>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</si>
  <si>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</si>
  <si>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</si>
  <si>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</si>
  <si>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</si>
  <si>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</si>
  <si>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</si>
  <si>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</si>
  <si>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</si>
  <si>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</si>
  <si>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</si>
  <si>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</si>
  <si>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</si>
  <si>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</si>
  <si>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</si>
  <si>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</si>
  <si>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</si>
  <si>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</si>
  <si>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</si>
  <si>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</si>
  <si>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</si>
  <si>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</si>
  <si>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</si>
  <si>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</si>
  <si>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</si>
  <si>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</si>
  <si>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</si>
  <si>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</si>
  <si>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</si>
  <si>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</si>
  <si>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</si>
  <si>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</si>
  <si>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</si>
  <si>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</si>
  <si>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</si>
  <si>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</si>
  <si>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</si>
  <si>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</si>
  <si>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</si>
  <si>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</si>
  <si>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</si>
  <si>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</si>
  <si>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</si>
  <si>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</si>
  <si>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</si>
  <si>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</si>
  <si>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</si>
  <si>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</si>
  <si>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</si>
  <si>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</si>
  <si>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</si>
  <si>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</si>
  <si>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</si>
  <si>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</si>
  <si>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</si>
  <si>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</si>
  <si>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</si>
  <si>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</si>
  <si>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</si>
  <si>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</si>
  <si>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</si>
  <si>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</si>
  <si>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</si>
  <si>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</si>
  <si>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</si>
  <si>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</si>
  <si>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</si>
  <si>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</si>
  <si>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</si>
  <si>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</si>
  <si>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</si>
  <si>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</si>
  <si>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</si>
  <si>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</si>
  <si>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</si>
  <si>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</si>
  <si>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</si>
  <si>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</si>
  <si>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</si>
  <si>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</si>
  <si>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</si>
  <si>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</si>
  <si>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</si>
  <si>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</si>
  <si>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</si>
  <si>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</si>
  <si>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</si>
  <si>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</si>
  <si>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</si>
  <si>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</si>
  <si>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</si>
  <si>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</si>
  <si>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</si>
  <si>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</si>
  <si>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</si>
  <si>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</si>
  <si>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</si>
  <si>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</si>
  <si>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</si>
  <si>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</si>
  <si>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</si>
  <si>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</si>
  <si>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</si>
  <si>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</si>
  <si>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</si>
  <si>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</si>
  <si>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</si>
  <si>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</si>
  <si>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</si>
  <si>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</si>
  <si>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</si>
  <si>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</si>
  <si>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</si>
  <si>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</si>
  <si>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</si>
  <si>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</si>
  <si>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</si>
  <si>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</si>
  <si>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</si>
  <si>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</si>
  <si>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</si>
  <si>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</si>
  <si>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</si>
  <si>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</si>
  <si>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</si>
  <si>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</si>
  <si>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</si>
  <si>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</si>
  <si>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</si>
  <si>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</si>
  <si>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</si>
  <si>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</si>
  <si>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</si>
  <si>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</si>
  <si>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</si>
  <si>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</si>
  <si>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</si>
  <si>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</si>
  <si>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</si>
  <si>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</si>
  <si>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</si>
  <si>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</si>
  <si>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</si>
  <si>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</si>
  <si>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</si>
  <si>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</si>
  <si>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</si>
  <si>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</si>
  <si>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</si>
  <si>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</si>
  <si>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</si>
  <si>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</si>
  <si>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</si>
  <si>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</si>
  <si>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</si>
  <si>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</si>
  <si>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</si>
  <si>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</si>
  <si>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</si>
  <si>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</si>
  <si>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</si>
  <si>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</si>
  <si>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</si>
  <si>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</si>
  <si>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</si>
  <si>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</si>
  <si>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</si>
  <si>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</si>
  <si>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</si>
  <si>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</si>
  <si>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</si>
  <si>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</si>
  <si>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</si>
  <si>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</si>
  <si>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</si>
  <si>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</si>
  <si>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</si>
  <si>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</si>
  <si>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</si>
  <si>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</si>
  <si>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</si>
  <si>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</si>
  <si>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</si>
  <si>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</si>
  <si>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</si>
  <si>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</si>
  <si>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</si>
  <si>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</si>
  <si>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</si>
  <si>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</si>
  <si>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</si>
  <si>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</si>
  <si>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</si>
  <si>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</si>
  <si>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</si>
  <si>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</si>
  <si>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</si>
  <si>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</si>
  <si>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</si>
  <si>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</si>
  <si>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</si>
  <si>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</si>
  <si>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</si>
  <si>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</si>
  <si>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</si>
  <si>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</si>
  <si>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</si>
  <si>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</si>
  <si>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</si>
  <si>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</si>
  <si>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</si>
  <si>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</si>
  <si>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</si>
  <si>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</si>
  <si>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</si>
  <si>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</si>
  <si>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</si>
  <si>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</si>
  <si>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</si>
  <si>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</si>
  <si>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</si>
  <si>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</si>
  <si>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</si>
  <si>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</si>
  <si>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</si>
  <si>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</si>
  <si>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</si>
  <si>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</si>
  <si>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</si>
  <si>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</si>
  <si>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</si>
  <si>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</si>
  <si>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</si>
  <si>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</si>
  <si>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</si>
  <si>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</si>
  <si>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</si>
  <si>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</si>
  <si>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</si>
  <si>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</si>
  <si>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</si>
  <si>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</si>
  <si>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</si>
  <si>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</si>
  <si>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</si>
  <si>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</si>
  <si>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</si>
  <si>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</si>
  <si>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</si>
  <si>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</si>
  <si>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</si>
  <si>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</si>
  <si>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</si>
  <si>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</si>
  <si>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</si>
  <si>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</si>
  <si>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</si>
  <si>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</si>
  <si>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</si>
  <si>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</si>
  <si>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</si>
  <si>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</si>
  <si>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</si>
  <si>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</si>
  <si>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</si>
  <si>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</si>
  <si>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</si>
  <si>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</si>
  <si>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</si>
  <si>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</si>
  <si>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</si>
  <si>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</si>
  <si>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</si>
  <si>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</si>
  <si>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</si>
  <si>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</si>
  <si>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</si>
  <si>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</si>
  <si>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</si>
  <si>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</si>
  <si>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</si>
  <si>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</si>
  <si>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</si>
  <si>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</si>
  <si>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</si>
  <si>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</si>
  <si>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</si>
  <si>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</si>
  <si>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</si>
  <si>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</si>
  <si>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</si>
  <si>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</si>
  <si>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</si>
  <si>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</si>
  <si>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</si>
  <si>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</si>
  <si>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</si>
  <si>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</si>
  <si>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</si>
  <si>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</si>
  <si>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</si>
  <si>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</si>
  <si>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</si>
  <si>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</si>
  <si>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</si>
  <si>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</si>
  <si>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</si>
  <si>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</si>
  <si>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</si>
  <si>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</si>
  <si>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</si>
  <si>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</si>
  <si>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</si>
  <si>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</si>
  <si>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</si>
  <si>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</si>
  <si>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</si>
  <si>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</si>
  <si>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</si>
  <si>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</si>
  <si>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</si>
  <si>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</si>
  <si>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</si>
  <si>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</si>
  <si>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</si>
  <si>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</si>
  <si>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</si>
  <si>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</si>
  <si>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</si>
  <si>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</si>
  <si>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</si>
  <si>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</si>
  <si>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</si>
  <si>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</si>
  <si>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</si>
  <si>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</si>
  <si>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</si>
  <si>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</si>
  <si>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</si>
  <si>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</si>
  <si>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</si>
  <si>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</si>
  <si>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</si>
  <si>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</si>
  <si>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</si>
  <si>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</si>
  <si>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</si>
  <si>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</si>
  <si>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</si>
  <si>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</si>
  <si>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</si>
  <si>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</si>
  <si>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</si>
  <si>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</si>
  <si>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</si>
  <si>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</si>
  <si>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</si>
  <si>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</si>
  <si>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</si>
  <si>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</si>
  <si>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</si>
  <si>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</si>
  <si>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</si>
  <si>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</si>
  <si>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</si>
  <si>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</si>
  <si>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</si>
  <si>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</si>
  <si>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</si>
  <si>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</si>
  <si>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</si>
  <si>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</si>
  <si>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</si>
  <si>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</si>
  <si>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</si>
  <si>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</si>
  <si>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</si>
  <si>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</si>
  <si>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</si>
  <si>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</si>
  <si>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</si>
  <si>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</si>
  <si>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</si>
  <si>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</si>
  <si>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</si>
  <si>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</si>
  <si>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</si>
  <si>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</si>
  <si>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</si>
  <si>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</si>
  <si>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</si>
  <si>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</si>
  <si>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</si>
  <si>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</si>
  <si>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</si>
  <si>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</si>
  <si>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</si>
  <si>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</si>
  <si>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</si>
  <si>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</si>
  <si>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</si>
  <si>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</si>
  <si>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</si>
  <si>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</si>
  <si>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</si>
  <si>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</si>
  <si>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</si>
  <si>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</si>
  <si>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</si>
  <si>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</si>
  <si>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</si>
  <si>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</si>
  <si>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</si>
  <si>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</si>
  <si>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</si>
  <si>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</si>
  <si>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</si>
  <si>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</si>
  <si>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</si>
  <si>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</si>
  <si>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</si>
  <si>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</si>
  <si>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</si>
  <si>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</si>
  <si>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</si>
  <si>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</si>
  <si>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</si>
  <si>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</si>
  <si>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</si>
  <si>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</si>
  <si>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</si>
  <si>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</si>
  <si>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</si>
  <si>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</si>
  <si>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</si>
  <si>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</si>
  <si>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</si>
  <si>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</si>
  <si>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</si>
  <si>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</si>
  <si>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</si>
  <si>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</si>
  <si>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</si>
  <si>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</si>
  <si>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</si>
  <si>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</si>
  <si>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</si>
  <si>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</si>
  <si>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</si>
  <si>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</si>
  <si>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</si>
  <si>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</si>
  <si>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</si>
  <si>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</si>
  <si>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</si>
  <si>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</si>
  <si>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</si>
  <si>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</si>
  <si>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</si>
  <si>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</si>
  <si>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</si>
  <si>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</si>
  <si>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</si>
  <si>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</si>
  <si>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</si>
  <si>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</si>
  <si>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</si>
  <si>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</si>
  <si>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</si>
  <si>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</si>
  <si>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</si>
  <si>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</si>
  <si>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</si>
  <si>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</si>
  <si>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</si>
  <si>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</si>
  <si>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</si>
  <si>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</si>
  <si>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</si>
  <si>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</si>
  <si>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</si>
  <si>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</si>
  <si>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</si>
  <si>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</si>
  <si>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</si>
  <si>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</si>
  <si>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</si>
  <si>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</si>
  <si>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</si>
  <si>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</si>
  <si>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</si>
  <si>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</si>
  <si>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</si>
  <si>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</si>
  <si>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</si>
  <si>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</si>
  <si>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</si>
  <si>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</si>
  <si>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</si>
  <si>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</si>
  <si>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</si>
  <si>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</si>
  <si>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</si>
  <si>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</si>
  <si>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</si>
  <si>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</si>
  <si>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</si>
  <si>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</si>
  <si>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</si>
  <si>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</si>
  <si>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</si>
  <si>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</si>
  <si>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</si>
  <si>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</si>
  <si>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</si>
  <si>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</si>
  <si>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</si>
  <si>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</si>
  <si>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</si>
  <si>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</si>
  <si>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</si>
  <si>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</si>
  <si>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</si>
  <si>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</si>
  <si>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</si>
  <si>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</si>
  <si>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</si>
  <si>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</si>
  <si>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</si>
  <si>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</si>
  <si>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</si>
  <si>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</si>
  <si>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</si>
  <si>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</si>
  <si>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</si>
  <si>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</si>
  <si>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</si>
  <si>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</si>
  <si>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</si>
  <si>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</si>
  <si>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</si>
  <si>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</si>
  <si>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</si>
  <si>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</si>
  <si>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</si>
  <si>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</si>
  <si>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</si>
  <si>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</si>
  <si>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</si>
  <si>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</si>
  <si>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</si>
  <si>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</si>
  <si>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</si>
  <si>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</si>
  <si>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</si>
  <si>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</si>
  <si>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</si>
  <si>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</si>
  <si>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</si>
  <si>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</si>
  <si>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</si>
  <si>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</si>
  <si>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</si>
  <si>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</si>
  <si>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</si>
  <si>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</si>
  <si>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</si>
  <si>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</si>
  <si>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</si>
  <si>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</si>
  <si>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</si>
  <si>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</si>
  <si>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</si>
  <si>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</si>
  <si>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</si>
  <si>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</si>
  <si>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</si>
  <si>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</si>
  <si>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</si>
  <si>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</si>
  <si>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</si>
  <si>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</si>
  <si>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</si>
  <si>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</si>
  <si>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</si>
  <si>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</si>
  <si>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</si>
  <si>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</si>
  <si>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</si>
  <si>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</si>
  <si>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</si>
  <si>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</si>
  <si>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</si>
  <si>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</si>
  <si>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</si>
  <si>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</si>
  <si>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</si>
  <si>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</si>
  <si>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</si>
  <si>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</si>
  <si>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</si>
  <si>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</si>
  <si>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</si>
  <si>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</si>
  <si>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</si>
  <si>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</si>
  <si>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</si>
  <si>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</si>
  <si>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</si>
  <si>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</si>
  <si>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</si>
  <si>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</si>
  <si>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</si>
  <si>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</si>
  <si>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</si>
  <si>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</si>
  <si>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</si>
  <si>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</si>
  <si>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</si>
  <si>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</si>
  <si>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</si>
  <si>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</si>
  <si>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</si>
  <si>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</si>
  <si>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</si>
  <si>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</si>
  <si>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</si>
  <si>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</si>
  <si>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</si>
  <si>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</si>
  <si>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</si>
  <si>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</si>
  <si>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</si>
  <si>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</si>
  <si>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</si>
  <si>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</si>
  <si>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</si>
  <si>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</si>
  <si>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</si>
  <si>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</si>
  <si>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</si>
  <si>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</si>
  <si>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</si>
  <si>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</si>
  <si>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</si>
  <si>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</si>
  <si>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</si>
  <si>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</si>
  <si>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</si>
  <si>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</si>
  <si>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</si>
  <si>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</si>
  <si>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</si>
  <si>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</si>
  <si>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</si>
  <si>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</si>
  <si>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</si>
  <si>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</si>
  <si>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</si>
  <si>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</si>
  <si>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</si>
  <si>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</si>
  <si>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</si>
  <si>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</si>
  <si>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</si>
  <si>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</si>
  <si>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</si>
  <si>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</si>
  <si>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</si>
  <si>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</si>
  <si>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</si>
  <si>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</si>
  <si>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</si>
  <si>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</si>
  <si>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</si>
  <si>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</si>
  <si>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</si>
  <si>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</si>
  <si>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</si>
  <si>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</si>
  <si>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</si>
  <si>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</si>
  <si>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</si>
  <si>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</si>
  <si>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</si>
  <si>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</si>
  <si>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</si>
  <si>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</si>
  <si>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</si>
  <si>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</si>
  <si>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</si>
  <si>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</si>
  <si>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</si>
  <si>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</si>
  <si>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</si>
  <si>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</si>
  <si>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</si>
  <si>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</si>
  <si>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</si>
  <si>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</si>
  <si>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</si>
  <si>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</si>
  <si>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</si>
  <si>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</si>
  <si>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</si>
  <si>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</si>
  <si>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</si>
  <si>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</si>
  <si>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</si>
  <si>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</si>
  <si>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</si>
  <si>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</si>
  <si>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</si>
  <si>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</si>
  <si>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</si>
  <si>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</si>
  <si>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</si>
  <si>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</si>
  <si>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</si>
  <si>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</si>
  <si>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</si>
  <si>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</si>
  <si>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</si>
  <si>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</si>
  <si>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</si>
  <si>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</si>
  <si>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</si>
  <si>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</si>
  <si>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</si>
  <si>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</si>
  <si>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</si>
  <si>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</si>
  <si>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</si>
  <si>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</si>
  <si>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</si>
  <si>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</si>
  <si>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</si>
  <si>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</si>
  <si>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</si>
  <si>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</si>
  <si>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</si>
  <si>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</si>
  <si>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</si>
  <si>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</si>
  <si>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</si>
  <si>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</si>
  <si>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</si>
  <si>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</si>
  <si>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</si>
  <si>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</si>
  <si>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</si>
  <si>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</si>
  <si>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</si>
  <si>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</si>
  <si>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</si>
  <si>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</si>
  <si>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</si>
  <si>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</si>
  <si>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</si>
  <si>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</si>
  <si>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</si>
  <si>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</si>
  <si>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</si>
  <si>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</si>
  <si>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</si>
  <si>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</si>
  <si>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</si>
  <si>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</si>
  <si>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</si>
  <si>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</si>
  <si>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</si>
  <si>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</si>
  <si>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</si>
  <si>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</si>
  <si>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</si>
  <si>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</si>
  <si>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</si>
  <si>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</si>
  <si>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</si>
  <si>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</si>
  <si>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</si>
  <si>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</si>
  <si>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</si>
  <si>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</si>
  <si>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</si>
  <si>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</si>
  <si>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</si>
  <si>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</si>
  <si>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</si>
  <si>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</si>
  <si>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</si>
  <si>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</si>
  <si>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</si>
  <si>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</si>
  <si>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</si>
  <si>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</si>
  <si>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</si>
  <si>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</si>
  <si>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</si>
  <si>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</si>
  <si>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</si>
  <si>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</si>
  <si>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</si>
  <si>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</si>
  <si>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</si>
  <si>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</si>
  <si>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</si>
  <si>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</si>
  <si>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</si>
  <si>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</si>
  <si>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</si>
  <si>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</si>
  <si>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</si>
  <si>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</si>
  <si>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</si>
  <si>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</si>
  <si>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</si>
  <si>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</si>
  <si>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</si>
  <si>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</si>
  <si>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</si>
  <si>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</si>
  <si>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</si>
  <si>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</si>
  <si>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</si>
  <si>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</si>
  <si>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</si>
  <si>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</si>
  <si>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</si>
  <si>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</si>
  <si>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</si>
  <si>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</si>
  <si>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</si>
  <si>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</si>
  <si>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</si>
  <si>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</si>
  <si>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</si>
  <si>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</si>
  <si>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</si>
  <si>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</si>
  <si>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</si>
  <si>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</si>
  <si>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</si>
  <si>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</si>
  <si>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</si>
  <si>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</si>
  <si>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</si>
  <si>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</si>
  <si>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</si>
  <si>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</si>
  <si>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</si>
  <si>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</si>
  <si>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</si>
  <si>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</si>
  <si>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</si>
  <si>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</si>
  <si>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</si>
  <si>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</si>
  <si>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</si>
  <si>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</si>
  <si>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</si>
  <si>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</si>
  <si>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</si>
  <si>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</si>
  <si>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</si>
  <si>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</si>
  <si>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</si>
  <si>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</si>
  <si>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</si>
  <si>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</si>
  <si>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</si>
  <si>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</si>
  <si>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</si>
  <si>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</si>
  <si>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</si>
  <si>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</si>
  <si>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</si>
  <si>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</si>
  <si>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</si>
  <si>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</si>
  <si>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</si>
  <si>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</si>
  <si>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</si>
  <si>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</si>
  <si>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</si>
  <si>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</si>
  <si>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</si>
  <si>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</si>
  <si>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</si>
  <si>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</si>
  <si>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</si>
  <si>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</si>
  <si>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</si>
  <si>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</si>
  <si>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</si>
  <si>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</si>
  <si>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</si>
  <si>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</si>
  <si>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</si>
  <si>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</si>
  <si>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</si>
  <si>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</si>
  <si>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</si>
  <si>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</si>
  <si>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</si>
  <si>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</si>
  <si>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</si>
  <si>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</si>
  <si>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</si>
  <si>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</si>
  <si>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</si>
  <si>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</si>
  <si>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</si>
  <si>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</si>
  <si>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</si>
  <si>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</si>
  <si>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</si>
  <si>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</si>
  <si>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</si>
  <si>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</si>
  <si>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</si>
  <si>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</si>
  <si>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</si>
  <si>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</si>
  <si>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</si>
  <si>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</si>
  <si>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</si>
  <si>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</si>
  <si>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</si>
  <si>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</si>
  <si>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</si>
  <si>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</si>
  <si>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</si>
  <si>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</si>
  <si>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</si>
  <si>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</si>
  <si>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</si>
  <si>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</si>
  <si>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</si>
  <si>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</si>
  <si>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</si>
  <si>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</si>
  <si>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</si>
  <si>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</si>
  <si>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</si>
  <si>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</si>
  <si>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</si>
  <si>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</si>
  <si>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</si>
  <si>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</si>
  <si>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</si>
  <si>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</si>
  <si>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</si>
  <si>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</si>
  <si>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</si>
  <si>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</si>
  <si>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</si>
  <si>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</si>
  <si>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</si>
  <si>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</si>
  <si>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</si>
  <si>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</si>
  <si>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</si>
  <si>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</si>
  <si>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</si>
  <si>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</si>
  <si>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</si>
  <si>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</si>
  <si>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</si>
  <si>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</si>
  <si>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</si>
  <si>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</si>
  <si>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</si>
  <si>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</si>
  <si>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</si>
  <si>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</si>
  <si>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</si>
  <si>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</si>
  <si>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</si>
  <si>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</si>
  <si>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</si>
  <si>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</si>
  <si>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</si>
  <si>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</si>
  <si>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</si>
  <si>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</si>
  <si>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</si>
  <si>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</si>
  <si>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</si>
  <si>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</si>
  <si>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</si>
  <si>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</si>
  <si>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</si>
  <si>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</si>
  <si>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</si>
  <si>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</si>
  <si>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</si>
  <si>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</si>
  <si>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</si>
  <si>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</si>
  <si>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</si>
  <si>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</si>
  <si>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</si>
  <si>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</si>
  <si>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</si>
  <si>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</si>
  <si>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</si>
  <si>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</si>
  <si>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</si>
  <si>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</si>
  <si>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</si>
  <si>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</si>
  <si>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</si>
  <si>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</si>
  <si>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</si>
  <si>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</si>
  <si>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</si>
  <si>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</si>
  <si>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</si>
  <si>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</si>
  <si>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</si>
  <si>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</si>
  <si>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</si>
  <si>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</si>
  <si>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</si>
  <si>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</si>
  <si>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</si>
  <si>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</si>
  <si>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</si>
  <si>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</si>
  <si>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</si>
  <si>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</si>
  <si>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</si>
  <si>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</si>
  <si>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</si>
  <si>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</si>
  <si>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</si>
  <si>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</si>
  <si>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</si>
  <si>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</si>
  <si>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</si>
  <si>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</si>
  <si>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</si>
  <si>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</si>
  <si>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</si>
  <si>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</si>
  <si>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</si>
  <si>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</si>
  <si>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</si>
  <si>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</si>
  <si>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</si>
  <si>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</si>
  <si>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</si>
  <si>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</si>
  <si>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</si>
  <si>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</si>
  <si>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</si>
  <si>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</si>
  <si>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</si>
  <si>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</si>
  <si>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</si>
  <si>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</si>
  <si>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</si>
  <si>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</si>
  <si>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</si>
  <si>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</si>
  <si>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</si>
  <si>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</si>
  <si>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</si>
  <si>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</si>
  <si>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</si>
  <si>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</si>
  <si>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</si>
  <si>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</si>
  <si>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</si>
  <si>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</si>
  <si>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</si>
  <si>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</si>
  <si>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</si>
  <si>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</si>
  <si>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</si>
  <si>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</si>
  <si>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</si>
  <si>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</si>
  <si>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</si>
  <si>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</si>
  <si>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</si>
  <si>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</si>
  <si>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</si>
  <si>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</si>
  <si>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</si>
  <si>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</si>
  <si>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</si>
  <si>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</si>
  <si>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</si>
  <si>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</si>
  <si>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</si>
  <si>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</si>
  <si>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</si>
  <si>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</si>
  <si>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</si>
  <si>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</si>
  <si>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</si>
  <si>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</si>
  <si>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</si>
  <si>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</si>
  <si>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</si>
  <si>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</si>
  <si>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</si>
  <si>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</si>
  <si>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</si>
  <si>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</si>
  <si>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</si>
  <si>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</si>
  <si>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</si>
  <si>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</si>
  <si>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</si>
  <si>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</si>
  <si>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</si>
  <si>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</si>
  <si>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</si>
  <si>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</si>
  <si>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</si>
  <si>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</si>
  <si>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</si>
  <si>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</si>
  <si>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</si>
  <si>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</si>
  <si>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</si>
  <si>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</si>
  <si>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</si>
  <si>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</si>
  <si>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</si>
  <si>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</si>
  <si>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</si>
  <si>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</si>
  <si>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</si>
  <si>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</si>
  <si>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</si>
  <si>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</si>
  <si>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</si>
  <si>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</si>
  <si>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</si>
  <si>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</si>
  <si>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</si>
  <si>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</si>
  <si>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</si>
  <si>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</si>
  <si>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</si>
  <si>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</si>
  <si>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</si>
  <si>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</si>
  <si>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</si>
  <si>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</si>
  <si>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</si>
  <si>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</si>
  <si>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</si>
  <si>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</si>
  <si>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</si>
  <si>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</si>
  <si>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</si>
  <si>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</si>
  <si>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</si>
  <si>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</si>
  <si>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</si>
  <si>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</si>
  <si>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</si>
  <si>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</si>
  <si>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</si>
  <si>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</si>
  <si>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</si>
  <si>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</si>
  <si>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</si>
  <si>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</si>
  <si>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</si>
  <si>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</si>
  <si>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</si>
  <si>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</si>
  <si>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</si>
  <si>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</si>
  <si>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</si>
  <si>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</si>
  <si>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</si>
  <si>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</si>
  <si>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</si>
  <si>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</si>
  <si>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</si>
  <si>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</si>
  <si>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</si>
  <si>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</si>
  <si>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</si>
  <si>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</si>
  <si>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</si>
  <si>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</si>
  <si>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</si>
  <si>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</si>
  <si>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</si>
  <si>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</si>
  <si>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</si>
  <si>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</si>
  <si>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</si>
  <si>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</si>
  <si>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</si>
  <si>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</si>
  <si>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</si>
  <si>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</si>
  <si>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</si>
  <si>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</si>
  <si>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</si>
  <si>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</si>
  <si>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</si>
  <si>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</si>
  <si>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</si>
  <si>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</si>
  <si>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</si>
  <si>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</si>
  <si>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</si>
  <si>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</si>
  <si>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</si>
  <si>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</si>
  <si>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</si>
  <si>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</si>
  <si>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</si>
  <si>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</si>
  <si>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</si>
  <si>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</si>
  <si>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</si>
  <si>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</si>
  <si>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</si>
  <si>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</si>
  <si>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</si>
  <si>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</si>
  <si>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</si>
  <si>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</si>
  <si>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</si>
  <si>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</si>
  <si>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</si>
  <si>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</si>
  <si>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</si>
  <si>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</si>
  <si>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</si>
  <si>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</si>
  <si>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</si>
  <si>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</si>
  <si>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</si>
  <si>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</si>
  <si>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</si>
  <si>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</si>
  <si>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</si>
  <si>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</si>
  <si>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</si>
  <si>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</si>
  <si>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</si>
  <si>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</si>
  <si>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</si>
  <si>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</si>
  <si>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</si>
  <si>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</si>
  <si>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</si>
  <si>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</si>
  <si>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</si>
  <si>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</si>
  <si>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</si>
  <si>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</si>
  <si>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</si>
  <si>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</si>
  <si>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</si>
  <si>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</si>
  <si>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</si>
  <si>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</si>
  <si>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</si>
  <si>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</si>
  <si>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</si>
  <si>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</si>
  <si>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</si>
  <si>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</si>
  <si>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</si>
  <si>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</si>
  <si>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</si>
  <si>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</si>
  <si>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</si>
  <si>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</si>
  <si>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</si>
  <si>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</si>
  <si>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</si>
  <si>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</si>
  <si>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</si>
  <si>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</si>
  <si>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</si>
  <si>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</si>
  <si>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</si>
  <si>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</si>
  <si>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</si>
  <si>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</si>
  <si>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</si>
  <si>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</si>
  <si>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</si>
  <si>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</si>
  <si>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</si>
  <si>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</si>
  <si>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</si>
  <si>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</si>
  <si>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</si>
  <si>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</si>
  <si>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</si>
  <si>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</si>
  <si>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</si>
  <si>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</si>
  <si>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</si>
  <si>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</si>
  <si>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</si>
  <si>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</si>
  <si>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</si>
  <si>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</si>
  <si>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</si>
  <si>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</si>
  <si>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</si>
  <si>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</si>
  <si>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</si>
  <si>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</si>
  <si>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</si>
  <si>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</si>
  <si>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</si>
  <si>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</si>
  <si>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</si>
  <si>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</si>
  <si>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</si>
  <si>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</si>
  <si>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</si>
  <si>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</si>
  <si>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</si>
  <si>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</si>
  <si>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</si>
  <si>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</si>
  <si>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</si>
  <si>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</si>
  <si>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</si>
  <si>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</si>
  <si>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</si>
  <si>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</si>
  <si>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</si>
  <si>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</si>
  <si>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</si>
  <si>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</si>
  <si>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</si>
  <si>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</si>
  <si>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</si>
  <si>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</si>
  <si>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</si>
  <si>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</si>
  <si>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</si>
  <si>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</si>
  <si>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</si>
  <si>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</si>
  <si>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</si>
  <si>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</si>
  <si>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</si>
  <si>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</si>
  <si>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</si>
  <si>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</si>
  <si>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</si>
  <si>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</si>
  <si>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</si>
  <si>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</si>
  <si>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</si>
  <si>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</si>
  <si>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</si>
  <si>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</si>
  <si>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</si>
  <si>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</si>
  <si>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</si>
  <si>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</si>
  <si>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</si>
  <si>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</si>
  <si>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</si>
  <si>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</si>
  <si>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</si>
  <si>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</si>
  <si>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</si>
  <si>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</si>
  <si>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</si>
  <si>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</si>
  <si>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</si>
  <si>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</si>
  <si>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</si>
  <si>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</si>
  <si>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</si>
  <si>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</si>
  <si>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</si>
  <si>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</si>
  <si>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</si>
  <si>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</si>
  <si>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</si>
  <si>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</si>
  <si>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</si>
  <si>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</si>
  <si>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</si>
  <si>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</si>
  <si>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</si>
  <si>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</si>
  <si>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</si>
  <si>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</si>
  <si>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</si>
  <si>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</si>
  <si>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</si>
  <si>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</si>
  <si>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</si>
  <si>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</si>
  <si>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</si>
  <si>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</si>
  <si>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</si>
  <si>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</si>
  <si>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</si>
  <si>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</si>
  <si>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</si>
  <si>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</si>
  <si>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</si>
  <si>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</si>
  <si>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</si>
  <si>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</si>
  <si>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</si>
  <si>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</si>
  <si>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</si>
  <si>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</si>
  <si>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</si>
  <si>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</si>
  <si>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</si>
  <si>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</si>
  <si>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</si>
  <si>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</si>
  <si>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</si>
  <si>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</si>
  <si>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</si>
  <si>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</si>
  <si>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</si>
  <si>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</si>
  <si>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</si>
  <si>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</si>
  <si>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</si>
  <si>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</si>
  <si>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</si>
  <si>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</si>
  <si>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</si>
  <si>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</si>
  <si>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</si>
  <si>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</si>
  <si>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</si>
  <si>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</si>
  <si>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</si>
  <si>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</si>
  <si>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</si>
  <si>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</si>
  <si>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</si>
  <si>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</si>
  <si>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</si>
  <si>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</si>
  <si>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</si>
  <si>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</si>
  <si>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</si>
  <si>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</si>
  <si>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</si>
  <si>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</si>
  <si>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</si>
  <si>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</si>
  <si>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</si>
  <si>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</si>
  <si>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</si>
  <si>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</si>
  <si>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</si>
  <si>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</si>
  <si>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</si>
  <si>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</si>
  <si>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</si>
  <si>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</si>
  <si>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</si>
  <si>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</si>
  <si>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</si>
  <si>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</si>
  <si>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</si>
  <si>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</si>
  <si>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</si>
  <si>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</si>
  <si>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</si>
  <si>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</si>
  <si>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</si>
  <si>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</si>
  <si>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</si>
  <si>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</si>
  <si>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</si>
  <si>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</si>
  <si>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</si>
  <si>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</si>
  <si>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</si>
  <si>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</si>
  <si>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</si>
  <si>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</si>
  <si>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</si>
  <si>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</si>
  <si>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</si>
  <si>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</si>
  <si>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</si>
  <si>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</si>
  <si>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</si>
  <si>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</si>
  <si>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</si>
  <si>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</si>
  <si>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</si>
  <si>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</si>
  <si>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</si>
  <si>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</si>
  <si>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</si>
  <si>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</si>
  <si>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</si>
  <si>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</si>
  <si>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</si>
  <si>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</si>
  <si>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</si>
  <si>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</si>
  <si>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</si>
  <si>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</si>
  <si>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</si>
  <si>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</si>
  <si>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</si>
  <si>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</si>
  <si>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</si>
  <si>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</si>
  <si>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</si>
  <si>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</si>
  <si>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</si>
  <si>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</si>
  <si>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</si>
  <si>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</si>
  <si>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</si>
  <si>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</si>
  <si>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</si>
  <si>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</si>
  <si>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</si>
  <si>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</si>
  <si>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</si>
  <si>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</si>
  <si>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</si>
  <si>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</si>
  <si>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</si>
  <si>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</si>
  <si>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</si>
  <si>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</si>
  <si>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</si>
  <si>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</si>
  <si>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</si>
  <si>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</si>
  <si>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</si>
  <si>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</si>
  <si>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</si>
  <si>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</si>
  <si>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</si>
  <si>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</si>
  <si>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</si>
  <si>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</si>
  <si>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</si>
  <si>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</si>
  <si>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</si>
  <si>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</si>
  <si>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</si>
  <si>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</si>
  <si>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</si>
  <si>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</si>
  <si>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</si>
  <si>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</si>
  <si>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</si>
  <si>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</si>
  <si>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</si>
  <si>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</si>
  <si>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</si>
  <si>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</si>
  <si>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</si>
  <si>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</si>
  <si>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</si>
  <si>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</si>
  <si>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</si>
  <si>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</si>
  <si>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</si>
  <si>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</si>
  <si>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</si>
  <si>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</si>
  <si>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</si>
  <si>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</si>
  <si>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</si>
  <si>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</si>
  <si>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</si>
  <si>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</si>
  <si>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</si>
  <si>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</si>
  <si>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</si>
  <si>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</si>
  <si>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</si>
  <si>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</si>
  <si>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</si>
  <si>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</si>
  <si>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</si>
  <si>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</si>
  <si>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</si>
  <si>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</si>
  <si>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</si>
  <si>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</si>
  <si>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</si>
  <si>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</si>
  <si>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</si>
  <si>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</si>
  <si>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</si>
  <si>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</si>
  <si>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</si>
  <si>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</si>
  <si>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</si>
  <si>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</si>
  <si>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</si>
  <si>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</si>
  <si>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</si>
  <si>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</si>
  <si>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</si>
  <si>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</si>
  <si>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</si>
  <si>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</si>
  <si>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</si>
  <si>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</si>
  <si>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</si>
  <si>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</si>
  <si>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</si>
  <si>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</si>
  <si>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</si>
  <si>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</si>
  <si>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</si>
  <si>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</si>
  <si>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</si>
  <si>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</si>
  <si>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</si>
  <si>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</si>
  <si>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</si>
  <si>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</si>
  <si>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</si>
  <si>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</si>
  <si>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</si>
  <si>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</si>
  <si>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</si>
  <si>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</si>
  <si>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</si>
  <si>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</si>
  <si>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</si>
  <si>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</si>
  <si>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</si>
  <si>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</si>
  <si>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</si>
  <si>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</si>
  <si>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</si>
  <si>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</si>
  <si>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</si>
  <si>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</si>
  <si>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</si>
  <si>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</si>
  <si>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</si>
  <si>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</si>
  <si>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</si>
  <si>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</si>
  <si>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</si>
  <si>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</si>
  <si>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</si>
  <si>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</si>
  <si>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</si>
  <si>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</si>
  <si>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</si>
  <si>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</si>
  <si>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</si>
  <si>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</si>
  <si>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</si>
  <si>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</si>
  <si>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</si>
  <si>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</si>
  <si>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</si>
  <si>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</si>
  <si>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</si>
  <si>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</si>
  <si>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</si>
  <si>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</si>
  <si>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</si>
  <si>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</si>
  <si>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</si>
  <si>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</si>
  <si>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</si>
  <si>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</si>
  <si>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</si>
  <si>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</si>
  <si>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</si>
  <si>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</si>
  <si>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</si>
  <si>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</si>
  <si>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</si>
  <si>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</si>
  <si>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</si>
  <si>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</si>
  <si>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</si>
  <si>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</si>
  <si>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</si>
  <si>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</si>
  <si>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</si>
  <si>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</si>
  <si>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</si>
  <si>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</si>
  <si>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</si>
  <si>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</si>
  <si>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</si>
  <si>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</si>
  <si>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</si>
  <si>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</si>
  <si>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</si>
  <si>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</si>
  <si>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</si>
  <si>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</si>
  <si>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</si>
  <si>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</si>
  <si>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</si>
  <si>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</si>
  <si>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</si>
  <si>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</si>
  <si>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</si>
  <si>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</si>
  <si>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</si>
  <si>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</si>
  <si>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</si>
  <si>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</si>
  <si>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</si>
  <si>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</si>
  <si>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</si>
  <si>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</si>
  <si>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</si>
  <si>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</si>
  <si>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</si>
  <si>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</si>
  <si>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</si>
  <si>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</si>
  <si>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</si>
  <si>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</si>
  <si>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</si>
  <si>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</si>
  <si>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</si>
  <si>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</si>
  <si>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</si>
  <si>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</si>
  <si>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</si>
  <si>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</si>
  <si>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</si>
  <si>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</si>
  <si>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</si>
  <si>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</si>
  <si>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</si>
  <si>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</si>
  <si>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</si>
  <si>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</si>
  <si>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</si>
  <si>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</si>
  <si>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</si>
  <si>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</si>
  <si>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</si>
  <si>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</si>
  <si>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</si>
  <si>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</si>
  <si>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</si>
  <si>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</si>
  <si>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</si>
  <si>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</si>
  <si>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</si>
  <si>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</si>
  <si>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</si>
  <si>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</si>
  <si>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</si>
  <si>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</si>
  <si>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</si>
  <si>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</si>
  <si>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</si>
  <si>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</si>
  <si>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</si>
  <si>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</si>
  <si>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</si>
  <si>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</si>
  <si>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</si>
  <si>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</si>
  <si>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</si>
  <si>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</si>
  <si>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</si>
  <si>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</si>
  <si>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</si>
  <si>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</si>
  <si>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</si>
  <si>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</si>
  <si>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</si>
  <si>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</si>
  <si>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</si>
  <si>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</si>
  <si>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</si>
  <si>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</si>
  <si>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</si>
  <si>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</si>
  <si>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</si>
  <si>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</si>
  <si>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</si>
  <si>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</si>
  <si>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</si>
  <si>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</si>
  <si>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</si>
  <si>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</si>
  <si>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</si>
  <si>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</si>
  <si>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</si>
  <si>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</si>
  <si>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</si>
  <si>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</si>
  <si>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</si>
  <si>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</si>
  <si>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</si>
  <si>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</si>
  <si>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</si>
  <si>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</si>
  <si>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</si>
  <si>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</si>
  <si>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</si>
  <si>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</si>
  <si>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</si>
  <si>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</si>
  <si>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</si>
  <si>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</si>
  <si>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</si>
  <si>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</si>
  <si>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</si>
  <si>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</si>
  <si>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</si>
  <si>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</si>
  <si>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</si>
  <si>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</si>
  <si>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</si>
  <si>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</si>
  <si>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</si>
  <si>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</si>
  <si>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</si>
  <si>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</si>
  <si>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</si>
  <si>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</si>
  <si>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</si>
  <si>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</si>
  <si>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</si>
  <si>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</si>
  <si>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</si>
  <si>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</si>
  <si>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</si>
  <si>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</si>
  <si>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</si>
  <si>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</si>
  <si>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</si>
  <si>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</si>
  <si>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</si>
  <si>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</si>
  <si>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</si>
  <si>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</si>
  <si>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</si>
  <si>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</si>
  <si>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</si>
  <si>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</si>
  <si>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</si>
  <si>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</si>
  <si>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</si>
  <si>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</si>
  <si>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</si>
  <si>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</si>
  <si>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</si>
  <si>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</si>
  <si>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</si>
  <si>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</si>
  <si>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</si>
  <si>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</si>
  <si>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</si>
  <si>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</si>
  <si>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</si>
  <si>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</si>
  <si>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</si>
  <si>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</si>
  <si>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</si>
  <si>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</si>
  <si>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</si>
  <si>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</si>
  <si>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</si>
  <si>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</si>
  <si>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</si>
  <si>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</si>
  <si>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</si>
  <si>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</si>
  <si>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</si>
  <si>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</si>
  <si>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</si>
  <si>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</si>
  <si>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</si>
  <si>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</si>
  <si>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</si>
  <si>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</si>
  <si>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</si>
  <si>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</si>
  <si>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</si>
  <si>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</si>
  <si>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</si>
  <si>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</si>
  <si>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</si>
  <si>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</si>
  <si>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</si>
  <si>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</si>
  <si>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</si>
  <si>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</si>
  <si>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</si>
  <si>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</si>
  <si>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</si>
  <si>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</si>
  <si>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</si>
  <si>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</si>
  <si>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</si>
  <si>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</si>
  <si>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</si>
  <si>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</si>
  <si>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</si>
  <si>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</si>
  <si>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</si>
  <si>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</si>
  <si>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</si>
  <si>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</si>
  <si>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</si>
  <si>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</si>
  <si>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</si>
  <si>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</si>
  <si>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</si>
  <si>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</si>
  <si>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</si>
  <si>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</si>
  <si>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</si>
  <si>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</si>
  <si>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</si>
  <si>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</si>
  <si>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</si>
  <si>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</si>
  <si>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</si>
  <si>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</si>
  <si>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</si>
  <si>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</si>
  <si>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</si>
  <si>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</si>
  <si>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</si>
  <si>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</si>
  <si>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</si>
  <si>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</si>
  <si>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</si>
  <si>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</si>
  <si>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</si>
  <si>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</si>
  <si>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</si>
  <si>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</si>
  <si>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</si>
  <si>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</si>
  <si>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</si>
  <si>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</si>
  <si>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</si>
  <si>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</si>
  <si>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</si>
  <si>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</si>
  <si>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</si>
  <si>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</si>
  <si>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</si>
  <si>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</si>
  <si>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</si>
  <si>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</si>
  <si>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</si>
  <si>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</si>
  <si>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</si>
  <si>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</si>
  <si>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</si>
  <si>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</si>
  <si>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</si>
  <si>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</si>
  <si>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</si>
  <si>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</si>
  <si>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</si>
  <si>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</si>
  <si>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</si>
  <si>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</si>
  <si>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</si>
  <si>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</si>
  <si>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</si>
  <si>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</si>
  <si>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</si>
  <si>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</si>
  <si>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</si>
  <si>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</si>
  <si>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</si>
  <si>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</si>
  <si>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</si>
  <si>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</si>
  <si>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</si>
  <si>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</si>
  <si>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</si>
  <si>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</si>
  <si>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</si>
  <si>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</si>
  <si>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</si>
  <si>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</si>
  <si>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</si>
  <si>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</si>
  <si>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</si>
  <si>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</si>
  <si>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</si>
  <si>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</si>
  <si>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</si>
  <si>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</si>
  <si>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</si>
  <si>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</si>
  <si>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</si>
  <si>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</si>
  <si>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</si>
  <si>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</si>
  <si>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</si>
  <si>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</si>
  <si>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</si>
  <si>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</si>
  <si>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</si>
  <si>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</si>
  <si>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</si>
  <si>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</si>
  <si>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</si>
  <si>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</si>
  <si>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</si>
  <si>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</si>
  <si>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</si>
  <si>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</si>
  <si>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</si>
  <si>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</si>
  <si>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</si>
  <si>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</si>
  <si>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</si>
  <si>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</si>
  <si>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</si>
  <si>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</si>
  <si>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</si>
  <si>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</si>
  <si>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</si>
  <si>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</si>
  <si>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</si>
  <si>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</si>
  <si>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</si>
  <si>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</si>
  <si>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</si>
  <si>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</si>
  <si>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</si>
  <si>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</si>
  <si>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</si>
  <si>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</si>
  <si>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</si>
  <si>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</si>
  <si>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</si>
  <si>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</si>
  <si>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</si>
  <si>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</si>
  <si>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</si>
  <si>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</si>
  <si>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</si>
  <si>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</si>
  <si>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</si>
  <si>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</si>
  <si>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</si>
  <si>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</si>
  <si>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</si>
  <si>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</si>
  <si>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</si>
  <si>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</si>
  <si>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</si>
  <si>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</si>
  <si>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</si>
  <si>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</si>
  <si>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</si>
  <si>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</si>
  <si>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</si>
  <si>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</si>
  <si>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</si>
  <si>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</si>
  <si>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</si>
  <si>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</si>
  <si>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</si>
  <si>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</si>
  <si>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</si>
  <si>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</si>
  <si>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</si>
  <si>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</si>
  <si>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</si>
  <si>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</si>
  <si>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</si>
  <si>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</si>
  <si>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</si>
  <si>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</si>
  <si>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</si>
  <si>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</si>
  <si>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</si>
  <si>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</si>
  <si>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</si>
  <si>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</si>
  <si>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</si>
  <si>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</si>
  <si>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</si>
  <si>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</si>
  <si>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</si>
  <si>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</si>
  <si>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</si>
  <si>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</si>
  <si>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</si>
  <si>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</si>
  <si>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</si>
  <si>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</si>
  <si>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</si>
  <si>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</si>
  <si>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</si>
  <si>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</si>
  <si>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</si>
  <si>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</si>
  <si>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</si>
  <si>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</si>
  <si>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</si>
  <si>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</si>
  <si>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</si>
  <si>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</si>
  <si>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</si>
  <si>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</si>
  <si>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</si>
  <si>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</si>
  <si>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</si>
  <si>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</si>
  <si>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</si>
  <si>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</si>
  <si>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</si>
  <si>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</si>
  <si>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</si>
  <si>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</si>
  <si>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</si>
  <si>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</si>
  <si>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</si>
  <si>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</si>
  <si>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</si>
  <si>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</si>
  <si>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</si>
  <si>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</si>
  <si>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</si>
  <si>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</si>
  <si>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</si>
  <si>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</si>
  <si>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</si>
  <si>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</si>
  <si>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</si>
  <si>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</si>
  <si>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</si>
  <si>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</si>
  <si>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</si>
  <si>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</si>
  <si>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</si>
  <si>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</si>
  <si>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</si>
  <si>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</si>
  <si>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</si>
  <si>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</si>
  <si>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</si>
  <si>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</si>
  <si>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</si>
  <si>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</si>
  <si>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</si>
  <si>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</si>
  <si>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</si>
  <si>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</si>
  <si>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</si>
  <si>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</si>
  <si>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</si>
  <si>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</si>
  <si>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</si>
  <si>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</si>
  <si>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</si>
  <si>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</si>
  <si>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</si>
  <si>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</si>
  <si>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</si>
  <si>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</si>
  <si>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</si>
  <si>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</si>
  <si>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</si>
  <si>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</si>
  <si>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</si>
  <si>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</si>
  <si>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</si>
  <si>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</si>
  <si>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</si>
  <si>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</si>
  <si>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</si>
  <si>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</si>
  <si>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</si>
  <si>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</si>
  <si>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</si>
  <si>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</si>
  <si>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</si>
  <si>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</si>
  <si>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</si>
  <si>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</si>
  <si>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</si>
  <si>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</si>
  <si>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</si>
  <si>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</si>
  <si>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</si>
  <si>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</si>
  <si>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</si>
  <si>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</si>
  <si>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</si>
  <si>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</si>
  <si>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</si>
  <si>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</si>
  <si>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</si>
  <si>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</si>
  <si>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</si>
  <si>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</si>
  <si>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</si>
  <si>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</si>
  <si>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</si>
  <si>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</si>
  <si>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</si>
  <si>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</si>
  <si>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</si>
  <si>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</si>
  <si>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</si>
  <si>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</si>
  <si>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</si>
  <si>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</si>
  <si>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</si>
  <si>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</si>
  <si>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</si>
  <si>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</si>
  <si>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</si>
  <si>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</si>
  <si>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</si>
  <si>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</si>
  <si>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</si>
  <si>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</si>
  <si>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</si>
  <si>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</si>
  <si>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</si>
  <si>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</si>
  <si>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</si>
  <si>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</si>
  <si>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</si>
  <si>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</si>
  <si>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</si>
  <si>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</si>
  <si>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</si>
  <si>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</si>
  <si>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</si>
  <si>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</si>
  <si>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</si>
  <si>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</si>
  <si>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</si>
  <si>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</si>
  <si>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</si>
  <si>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</si>
  <si>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</si>
  <si>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</si>
  <si>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</si>
  <si>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</si>
  <si>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</si>
  <si>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</si>
  <si>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</si>
  <si>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</si>
  <si>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</si>
  <si>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</si>
  <si>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</si>
  <si>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</si>
  <si>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</si>
  <si>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</si>
  <si>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</si>
  <si>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</si>
  <si>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</si>
  <si>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</si>
  <si>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</si>
  <si>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</si>
  <si>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</si>
  <si>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</si>
  <si>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</si>
  <si>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</si>
  <si>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</si>
  <si>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</si>
  <si>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</si>
  <si>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</si>
  <si>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</si>
  <si>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</si>
  <si>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</si>
  <si>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</si>
  <si>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</si>
  <si>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</si>
  <si>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</si>
  <si>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</si>
  <si>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</si>
  <si>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</si>
  <si>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</si>
  <si>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</si>
  <si>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</si>
  <si>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</si>
  <si>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</si>
  <si>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</si>
  <si>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</si>
  <si>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</si>
  <si>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</si>
  <si>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</si>
  <si>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</si>
  <si>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</si>
  <si>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</si>
  <si>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</si>
  <si>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</si>
  <si>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</si>
  <si>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</si>
  <si>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</si>
  <si>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</si>
  <si>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</si>
  <si>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</si>
  <si>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</si>
  <si>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</si>
  <si>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</si>
  <si>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</si>
  <si>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</si>
  <si>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</si>
  <si>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</si>
  <si>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</si>
  <si>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</si>
  <si>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</si>
  <si>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</si>
  <si>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</si>
  <si>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</si>
  <si>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</si>
  <si>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</si>
  <si>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</si>
  <si>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</si>
  <si>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</si>
  <si>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</si>
  <si>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</si>
  <si>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</si>
  <si>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</si>
  <si>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</si>
  <si>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</si>
  <si>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</si>
  <si>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</si>
  <si>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</si>
  <si>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</si>
  <si>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</si>
  <si>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</si>
  <si>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</si>
  <si>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</si>
  <si>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</si>
  <si>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</si>
  <si>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</si>
  <si>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</si>
  <si>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</si>
  <si>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</si>
  <si>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</si>
  <si>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</si>
  <si>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</si>
  <si>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</si>
  <si>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</si>
  <si>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</si>
  <si>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</si>
  <si>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</si>
  <si>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</si>
  <si>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</si>
  <si>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</si>
  <si>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</si>
  <si>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</si>
  <si>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</si>
  <si>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</si>
  <si>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</si>
  <si>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</si>
  <si>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</si>
  <si>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</si>
  <si>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</si>
  <si>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</si>
  <si>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</si>
  <si>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</si>
  <si>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</si>
  <si>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</si>
  <si>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</si>
  <si>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</si>
  <si>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</si>
  <si>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</si>
  <si>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</si>
  <si>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</si>
  <si>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</si>
  <si>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</si>
  <si>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</si>
  <si>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</si>
  <si>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</si>
  <si>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</si>
  <si>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</si>
  <si>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</si>
  <si>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</si>
  <si>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</si>
  <si>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</si>
  <si>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</si>
  <si>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</si>
  <si>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</si>
  <si>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</si>
  <si>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</si>
  <si>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</si>
  <si>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</si>
  <si>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</si>
  <si>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</si>
  <si>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</si>
  <si>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</si>
  <si>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</si>
  <si>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</si>
  <si>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</si>
  <si>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</si>
  <si>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</si>
  <si>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</si>
  <si>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</si>
  <si>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</si>
  <si>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</si>
  <si>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</si>
  <si>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</si>
  <si>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</si>
  <si>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</si>
  <si>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</si>
  <si>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</si>
  <si>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</si>
  <si>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</si>
  <si>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</si>
  <si>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</si>
  <si>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</si>
  <si>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</si>
  <si>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</si>
  <si>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</si>
  <si>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</si>
  <si>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</si>
  <si>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</si>
  <si>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</si>
  <si>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</si>
  <si>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</si>
  <si>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</si>
  <si>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</si>
  <si>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</si>
  <si>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</si>
  <si>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</si>
  <si>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</si>
  <si>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</si>
  <si>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</si>
  <si>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</si>
  <si>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</si>
  <si>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</si>
  <si>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</si>
  <si>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</si>
  <si>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</si>
  <si>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</si>
  <si>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</si>
  <si>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</si>
  <si>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</si>
  <si>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</si>
  <si>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</si>
  <si>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</si>
  <si>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</si>
  <si>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</si>
  <si>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</si>
  <si>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</si>
  <si>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</si>
  <si>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</si>
  <si>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</si>
  <si>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</si>
  <si>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</si>
  <si>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</si>
  <si>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</si>
  <si>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</si>
  <si>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</si>
  <si>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</si>
  <si>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</si>
  <si>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</si>
  <si>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</si>
  <si>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</si>
  <si>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</si>
  <si>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</si>
  <si>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</si>
  <si>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</si>
  <si>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</si>
  <si>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</si>
  <si>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</si>
  <si>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</si>
  <si>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</si>
  <si>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</si>
  <si>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</si>
  <si>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</si>
  <si>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</si>
  <si>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</si>
  <si>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</si>
  <si>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</si>
  <si>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</si>
  <si>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</si>
  <si>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</si>
  <si>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</si>
  <si>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</si>
  <si>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</si>
  <si>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</si>
  <si>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</si>
  <si>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</si>
  <si>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</si>
  <si>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</si>
  <si>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</si>
  <si>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</si>
  <si>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</si>
  <si>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</si>
  <si>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</si>
  <si>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</si>
  <si>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</si>
  <si>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</si>
  <si>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</si>
  <si>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</si>
  <si>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</si>
  <si>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</si>
  <si>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</si>
  <si>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</si>
  <si>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</si>
  <si>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</si>
  <si>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</si>
  <si>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</si>
  <si>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</si>
  <si>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</si>
  <si>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</si>
  <si>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</si>
  <si>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</si>
  <si>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</si>
  <si>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</si>
  <si>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</si>
  <si>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</si>
  <si>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</si>
  <si>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</si>
  <si>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</si>
  <si>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</si>
  <si>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</si>
  <si>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</si>
  <si>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</si>
  <si>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</si>
  <si>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</si>
  <si>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</si>
  <si>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</si>
  <si>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</si>
  <si>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</si>
  <si>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</si>
  <si>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</si>
  <si>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</si>
  <si>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</si>
  <si>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</si>
  <si>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</si>
  <si>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</si>
  <si>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</si>
  <si>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</si>
  <si>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</si>
  <si>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</si>
  <si>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</si>
  <si>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</si>
  <si>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</si>
  <si>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</si>
  <si>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</si>
  <si>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</si>
  <si>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</si>
  <si>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</si>
  <si>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</si>
  <si>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</si>
  <si>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</si>
  <si>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</si>
  <si>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</si>
  <si>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</si>
  <si>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</si>
  <si>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</si>
  <si>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</si>
  <si>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</si>
  <si>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</si>
  <si>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</si>
  <si>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</si>
  <si>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</si>
  <si>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</si>
  <si>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</si>
  <si>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</si>
  <si>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</si>
  <si>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</si>
  <si>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</si>
  <si>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</si>
  <si>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</si>
  <si>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</si>
  <si>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</si>
  <si>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</si>
  <si>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</si>
  <si>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</si>
  <si>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</si>
  <si>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</si>
  <si>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</si>
  <si>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</si>
  <si>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</si>
  <si>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</si>
  <si>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</si>
  <si>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</si>
  <si>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</si>
  <si>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</si>
  <si>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</si>
  <si>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</si>
  <si>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</si>
  <si>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</si>
  <si>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</si>
  <si>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</si>
  <si>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</si>
  <si>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</si>
  <si>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</si>
  <si>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</si>
  <si>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</si>
  <si>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</si>
  <si>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</si>
  <si>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</si>
  <si>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</si>
  <si>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</si>
  <si>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</si>
  <si>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</si>
  <si>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</si>
  <si>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</si>
  <si>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</si>
  <si>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</si>
  <si>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</si>
  <si>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</si>
  <si>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</si>
  <si>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</si>
  <si>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</si>
  <si>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</si>
  <si>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</si>
  <si>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</si>
  <si>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</si>
  <si>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</si>
  <si>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</si>
  <si>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</si>
  <si>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</si>
  <si>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</si>
  <si>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</si>
  <si>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</si>
  <si>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</si>
  <si>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</si>
  <si>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</si>
  <si>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</si>
  <si>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</si>
  <si>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</si>
  <si>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</si>
  <si>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</si>
  <si>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</si>
  <si>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</si>
  <si>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</si>
  <si>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</si>
  <si>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</si>
  <si>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</si>
  <si>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</si>
  <si>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</si>
  <si>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</si>
  <si>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</si>
  <si>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</si>
  <si>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</si>
  <si>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</si>
  <si>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</si>
  <si>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</si>
  <si>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</si>
  <si>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</si>
  <si>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</si>
  <si>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</si>
  <si>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</si>
  <si>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</si>
  <si>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</si>
  <si>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</si>
  <si>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</si>
  <si>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</si>
  <si>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</si>
  <si>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</si>
  <si>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</si>
  <si>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</si>
  <si>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</si>
  <si>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</si>
  <si>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</si>
  <si>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</si>
  <si>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</si>
  <si>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</si>
  <si>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</si>
  <si>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</si>
  <si>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</si>
  <si>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</si>
  <si>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</si>
  <si>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</si>
  <si>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</si>
  <si>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</si>
  <si>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</si>
  <si>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</si>
  <si>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</si>
  <si>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</si>
  <si>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</si>
  <si>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</si>
  <si>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</si>
  <si>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</si>
  <si>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</si>
  <si>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</si>
  <si>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</si>
  <si>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</si>
  <si>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</si>
  <si>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</si>
  <si>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</si>
  <si>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</si>
  <si>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</si>
  <si>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</si>
  <si>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</si>
  <si>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</si>
  <si>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</si>
  <si>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</si>
  <si>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</si>
  <si>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</si>
  <si>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</si>
  <si>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</si>
  <si>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</si>
  <si>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</si>
  <si>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</si>
  <si>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</si>
  <si>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</si>
  <si>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</si>
  <si>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</si>
  <si>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</si>
  <si>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</si>
  <si>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</si>
  <si>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</si>
  <si>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</si>
  <si>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</si>
  <si>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</si>
  <si>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</si>
  <si>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</si>
  <si>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</si>
  <si>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</si>
  <si>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</si>
  <si>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</si>
  <si>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</si>
  <si>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</si>
  <si>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</si>
  <si>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</si>
  <si>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</si>
  <si>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</si>
  <si>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</si>
  <si>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</si>
  <si>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</si>
  <si>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</si>
  <si>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</si>
  <si>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</si>
  <si>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</si>
  <si>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</si>
  <si>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</si>
  <si>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</si>
  <si>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</si>
  <si>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</si>
  <si>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</si>
  <si>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</si>
  <si>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</si>
  <si>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</si>
  <si>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</si>
  <si>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</si>
  <si>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</si>
  <si>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</si>
  <si>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</si>
  <si>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</si>
  <si>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</si>
  <si>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</si>
  <si>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</si>
  <si>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</si>
  <si>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</si>
  <si>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</si>
  <si>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</si>
  <si>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</si>
  <si>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</si>
  <si>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</si>
  <si>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</si>
  <si>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</si>
  <si>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</si>
  <si>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</si>
  <si>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</si>
  <si>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</si>
  <si>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</si>
  <si>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</si>
  <si>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</si>
  <si>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</si>
  <si>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</si>
  <si>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</si>
  <si>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</si>
  <si>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</si>
  <si>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</si>
  <si>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</si>
  <si>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</si>
  <si>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</si>
  <si>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</si>
  <si>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</si>
  <si>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</si>
  <si>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</si>
  <si>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</si>
  <si>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</si>
  <si>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</si>
  <si>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</si>
  <si>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</si>
  <si>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</si>
  <si>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</si>
  <si>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</si>
  <si>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</si>
  <si>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</si>
  <si>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</si>
  <si>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</si>
  <si>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</si>
  <si>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</si>
  <si>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</si>
  <si>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</si>
  <si>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</si>
  <si>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</si>
  <si>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</si>
  <si>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</si>
  <si>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</si>
  <si>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</si>
  <si>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</si>
  <si>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</si>
  <si>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</si>
  <si>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</si>
  <si>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</si>
  <si>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</si>
  <si>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</si>
  <si>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</si>
  <si>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</si>
  <si>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</si>
  <si>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</si>
  <si>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</si>
  <si>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</si>
  <si>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</si>
  <si>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</si>
  <si>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</si>
  <si>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</si>
  <si>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</si>
  <si>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</si>
  <si>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</si>
  <si>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</si>
  <si>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</si>
  <si>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</si>
  <si>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</si>
  <si>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</si>
  <si>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</si>
  <si>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</si>
  <si>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</si>
  <si>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</si>
  <si>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</si>
  <si>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</si>
  <si>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</si>
  <si>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</si>
  <si>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</si>
  <si>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</si>
  <si>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</si>
  <si>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</si>
  <si>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</si>
  <si>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</si>
  <si>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</si>
  <si>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</si>
  <si>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</si>
  <si>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</si>
  <si>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</si>
  <si>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</si>
  <si>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</si>
  <si>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</si>
  <si>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</si>
  <si>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</si>
  <si>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</si>
  <si>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</si>
  <si>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</si>
  <si>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</si>
  <si>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</si>
  <si>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</si>
  <si>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</si>
  <si>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</si>
  <si>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</si>
  <si>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</si>
  <si>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</si>
  <si>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</si>
  <si>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</si>
  <si>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</si>
  <si>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</si>
  <si>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</si>
  <si>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</si>
  <si>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</si>
  <si>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</si>
  <si>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</si>
  <si>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</si>
  <si>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</si>
  <si>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</si>
  <si>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</si>
  <si>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</si>
  <si>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</si>
  <si>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</si>
  <si>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</si>
  <si>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</si>
  <si>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</si>
  <si>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</si>
  <si>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</si>
  <si>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</si>
  <si>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</si>
  <si>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</si>
  <si>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</si>
  <si>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</si>
  <si>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</si>
  <si>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</si>
  <si>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</si>
  <si>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</si>
  <si>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</si>
  <si>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</si>
  <si>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</si>
  <si>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</si>
  <si>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</si>
  <si>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</si>
  <si>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</si>
  <si>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</si>
  <si>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</si>
  <si>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</si>
  <si>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</si>
  <si>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</si>
  <si>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</si>
  <si>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</si>
  <si>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</si>
  <si>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</si>
  <si>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</si>
  <si>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</si>
  <si>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</si>
  <si>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</si>
  <si>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</si>
  <si>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</si>
  <si>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</si>
  <si>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</si>
  <si>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</si>
  <si>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</si>
  <si>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</si>
  <si>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</si>
  <si>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</si>
  <si>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</si>
  <si>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</si>
  <si>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</si>
  <si>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</si>
  <si>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</si>
  <si>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</si>
  <si>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</si>
  <si>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</si>
  <si>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</si>
  <si>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</si>
  <si>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</si>
  <si>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</si>
  <si>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</si>
  <si>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</si>
  <si>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</si>
  <si>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</si>
  <si>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</si>
  <si>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</si>
  <si>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</si>
  <si>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</si>
  <si>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</si>
  <si>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</si>
  <si>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</si>
  <si>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</si>
  <si>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</si>
  <si>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</si>
  <si>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</si>
  <si>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</si>
  <si>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</si>
  <si>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</si>
  <si>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</si>
  <si>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</si>
  <si>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</si>
  <si>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</si>
  <si>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</si>
  <si>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</si>
  <si>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</si>
  <si>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</si>
  <si>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</si>
  <si>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</si>
  <si>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</si>
  <si>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</si>
  <si>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</si>
  <si>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</si>
  <si>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</si>
  <si>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</si>
  <si>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</si>
  <si>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</si>
  <si>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</si>
  <si>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</si>
  <si>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</si>
  <si>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</si>
  <si>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</si>
  <si>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</si>
  <si>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</si>
  <si>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</si>
  <si>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</si>
  <si>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</si>
  <si>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</si>
  <si>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</si>
  <si>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</si>
  <si>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</si>
  <si>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</si>
  <si>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</si>
  <si>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</si>
  <si>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</si>
  <si>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</si>
  <si>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</si>
  <si>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</si>
  <si>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</si>
  <si>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</si>
  <si>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</si>
  <si>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</si>
  <si>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</si>
  <si>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</si>
  <si>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</si>
  <si>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</si>
  <si>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</si>
  <si>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</si>
  <si>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</si>
  <si>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</si>
  <si>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</si>
  <si>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</si>
  <si>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</si>
  <si>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</si>
  <si>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</si>
  <si>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</si>
  <si>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</si>
  <si>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</si>
  <si>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</si>
  <si>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</si>
  <si>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</si>
  <si>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</si>
  <si>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</si>
  <si>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</si>
  <si>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</si>
  <si>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</si>
  <si>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</si>
  <si>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</si>
  <si>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</si>
  <si>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</si>
  <si>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</si>
  <si>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</si>
  <si>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</si>
  <si>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</si>
  <si>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</si>
  <si>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</si>
  <si>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</si>
  <si>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</si>
  <si>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</si>
  <si>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</si>
  <si>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</si>
  <si>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</si>
  <si>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</si>
  <si>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</si>
  <si>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</si>
  <si>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</si>
  <si>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</si>
  <si>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</si>
  <si>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</si>
  <si>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</si>
  <si>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</si>
  <si>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</si>
  <si>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</si>
  <si>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</si>
  <si>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</si>
  <si>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</si>
  <si>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</si>
  <si>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</si>
  <si>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</si>
  <si>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</si>
  <si>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</si>
  <si>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</si>
  <si>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</si>
  <si>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</si>
  <si>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</si>
  <si>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</si>
  <si>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</si>
  <si>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</si>
  <si>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</si>
  <si>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</si>
  <si>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</si>
  <si>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</si>
  <si>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</si>
  <si>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</si>
  <si>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</si>
  <si>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</si>
  <si>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</si>
  <si>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</si>
  <si>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</si>
  <si>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</si>
  <si>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</si>
  <si>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</si>
  <si>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</si>
  <si>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</si>
  <si>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</si>
  <si>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</si>
  <si>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</si>
  <si>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</si>
  <si>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</si>
  <si>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</si>
  <si>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</si>
  <si>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</si>
  <si>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</si>
  <si>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</si>
  <si>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</si>
  <si>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</si>
  <si>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</si>
  <si>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</si>
  <si>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</si>
  <si>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</si>
  <si>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</si>
  <si>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</si>
  <si>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</si>
  <si>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</si>
  <si>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</si>
  <si>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</si>
  <si>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</si>
  <si>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</si>
  <si>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</si>
  <si>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</si>
  <si>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</si>
  <si>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</si>
  <si>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</si>
  <si>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</si>
  <si>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</si>
  <si>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</si>
  <si>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</si>
  <si>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</si>
  <si>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</si>
  <si>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</si>
  <si>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</si>
  <si>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</si>
  <si>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</si>
  <si>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</si>
  <si>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</si>
  <si>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</si>
  <si>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</si>
  <si>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</si>
  <si>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</si>
  <si>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</si>
  <si>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</si>
  <si>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</si>
  <si>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</si>
  <si>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</si>
  <si>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</si>
  <si>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</si>
  <si>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</si>
  <si>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</si>
  <si>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</si>
  <si>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</si>
  <si>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</si>
  <si>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</si>
  <si>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</si>
  <si>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</si>
  <si>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</si>
  <si>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</si>
  <si>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</si>
  <si>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</si>
  <si>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</si>
  <si>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</si>
  <si>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</si>
  <si>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</si>
  <si>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</si>
  <si>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</si>
  <si>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</si>
  <si>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</si>
  <si>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</si>
  <si>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</si>
  <si>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</si>
  <si>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</si>
  <si>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</si>
  <si>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</si>
  <si>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</si>
  <si>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</si>
  <si>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</si>
  <si>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</si>
  <si>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</si>
  <si>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</si>
  <si>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</si>
  <si>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</si>
  <si>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</si>
  <si>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</si>
  <si>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</si>
  <si>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</si>
  <si>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</si>
  <si>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</si>
  <si>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</si>
  <si>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</si>
  <si>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</si>
  <si>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</si>
  <si>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</si>
  <si>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</si>
  <si>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</si>
  <si>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</si>
  <si>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</si>
  <si>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</si>
  <si>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</si>
  <si>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</si>
  <si>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</si>
  <si>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</si>
  <si>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</si>
  <si>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</si>
  <si>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</si>
  <si>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</si>
  <si>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</si>
  <si>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</si>
  <si>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</si>
  <si>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</si>
  <si>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</si>
  <si>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</si>
  <si>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</si>
  <si>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</si>
  <si>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</si>
  <si>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</si>
  <si>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</si>
  <si>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</si>
  <si>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</si>
  <si>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</si>
  <si>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</si>
  <si>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</si>
  <si>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</si>
  <si>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</si>
  <si>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</si>
  <si>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</si>
  <si>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</si>
  <si>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</si>
  <si>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</si>
  <si>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</si>
  <si>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</si>
  <si>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</si>
  <si>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</si>
  <si>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</si>
  <si>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</si>
  <si>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</si>
  <si>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</si>
  <si>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</si>
  <si>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</si>
  <si>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</si>
  <si>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</si>
  <si>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</si>
  <si>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</si>
  <si>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</si>
  <si>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</si>
  <si>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</si>
  <si>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</si>
  <si>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</si>
  <si>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</si>
  <si>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</si>
  <si>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</si>
  <si>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</si>
  <si>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</si>
  <si>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</si>
  <si>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</si>
  <si>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</si>
  <si>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</si>
  <si>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</si>
  <si>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</si>
  <si>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</si>
  <si>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</si>
  <si>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</si>
  <si>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</si>
  <si>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</si>
  <si>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</si>
  <si>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</si>
  <si>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</si>
  <si>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</si>
  <si>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</si>
  <si>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</si>
  <si>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</si>
  <si>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</si>
  <si>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</si>
  <si>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</si>
  <si>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</si>
  <si>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</si>
  <si>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</si>
  <si>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</si>
  <si>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</si>
  <si>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</si>
  <si>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</si>
  <si>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</si>
  <si>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</si>
  <si>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</si>
  <si>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</si>
  <si>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</si>
  <si>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</si>
  <si>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</si>
  <si>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</si>
  <si>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</si>
  <si>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</si>
  <si>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</si>
  <si>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</si>
  <si>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</si>
  <si>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</si>
  <si>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</si>
  <si>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</si>
  <si>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</si>
  <si>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</si>
  <si>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</si>
  <si>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</si>
  <si>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</si>
  <si>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</si>
  <si>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</si>
  <si>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</si>
  <si>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</si>
  <si>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</si>
  <si>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</si>
  <si>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</si>
  <si>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</si>
  <si>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</si>
  <si>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</si>
  <si>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</si>
  <si>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</si>
  <si>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</si>
  <si>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</si>
  <si>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</si>
  <si>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</si>
  <si>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</si>
  <si>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</si>
  <si>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</si>
  <si>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</si>
  <si>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</si>
  <si>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</si>
  <si>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</si>
  <si>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</si>
  <si>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</si>
  <si>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</si>
  <si>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</si>
  <si>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</si>
  <si>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</si>
  <si>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</si>
  <si>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</si>
  <si>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</si>
  <si>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</si>
  <si>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</si>
  <si>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</si>
  <si>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</si>
  <si>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</si>
  <si>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</si>
  <si>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</si>
  <si>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</si>
  <si>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</si>
  <si>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</si>
  <si>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</si>
  <si>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</si>
  <si>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</si>
  <si>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</si>
  <si>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</si>
  <si>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</si>
  <si>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</si>
  <si>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</si>
  <si>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</si>
  <si>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</si>
  <si>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</si>
  <si>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</si>
  <si>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</si>
  <si>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</si>
  <si>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</si>
  <si>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</si>
  <si>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</si>
  <si>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</si>
  <si>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</si>
  <si>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</si>
  <si>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</si>
  <si>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</si>
  <si>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</si>
  <si>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</si>
  <si>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</si>
  <si>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</si>
  <si>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</si>
  <si>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</si>
  <si>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</si>
  <si>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</si>
  <si>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</si>
  <si>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</si>
  <si>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</si>
  <si>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</si>
  <si>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</si>
  <si>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</si>
  <si>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</si>
  <si>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</si>
  <si>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</si>
  <si>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</si>
  <si>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</si>
  <si>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</si>
  <si>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</si>
  <si>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</si>
  <si>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</si>
  <si>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</si>
  <si>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</si>
  <si>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</si>
  <si>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</si>
  <si>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</si>
  <si>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</si>
  <si>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</si>
  <si>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</si>
  <si>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</si>
  <si>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</si>
  <si>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</si>
  <si>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</si>
  <si>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</si>
  <si>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</si>
  <si>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</si>
  <si>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</si>
  <si>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</si>
  <si>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</si>
  <si>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</si>
  <si>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</si>
  <si>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</si>
  <si>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</si>
  <si>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</si>
  <si>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</si>
  <si>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</si>
  <si>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</si>
  <si>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</si>
  <si>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</si>
  <si>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</si>
  <si>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</si>
  <si>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</si>
  <si>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</si>
  <si>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</si>
  <si>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</si>
  <si>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</si>
  <si>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</si>
  <si>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</si>
  <si>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</si>
  <si>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</si>
  <si>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</si>
  <si>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</si>
  <si>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</si>
  <si>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</si>
  <si>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</si>
  <si>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</si>
  <si>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</si>
  <si>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</si>
  <si>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</si>
  <si>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</si>
  <si>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</si>
  <si>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</si>
  <si>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</si>
  <si>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</si>
  <si>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</si>
  <si>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</si>
  <si>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</si>
  <si>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</si>
  <si>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</si>
  <si>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</si>
  <si>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</si>
  <si>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</si>
  <si>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</si>
  <si>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</si>
  <si>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</si>
  <si>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</si>
  <si>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</si>
  <si>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</si>
  <si>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</si>
  <si>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</si>
  <si>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</si>
  <si>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</si>
  <si>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</si>
  <si>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</si>
  <si>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</si>
  <si>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</si>
  <si>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</si>
  <si>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</si>
  <si>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</si>
  <si>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</si>
  <si>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</si>
  <si>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</si>
  <si>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</si>
  <si>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</si>
  <si>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</si>
  <si>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</si>
  <si>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</si>
  <si>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</si>
  <si>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</si>
  <si>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</si>
  <si>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</si>
  <si>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</si>
  <si>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</si>
  <si>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</si>
  <si>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</si>
  <si>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</si>
  <si>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</si>
  <si>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</si>
  <si>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</si>
  <si>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</si>
  <si>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</si>
  <si>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</si>
  <si>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</si>
  <si>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</si>
  <si>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</si>
  <si>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</si>
  <si>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</si>
  <si>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</si>
  <si>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</si>
  <si>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</si>
  <si>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</si>
  <si>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</si>
  <si>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</si>
  <si>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</si>
  <si>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</si>
  <si>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</si>
  <si>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</si>
  <si>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</si>
  <si>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</si>
  <si>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</si>
  <si>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</si>
  <si>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</si>
  <si>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</si>
  <si>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</si>
  <si>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</si>
  <si>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</si>
  <si>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</si>
  <si>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</si>
  <si>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</si>
  <si>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</si>
  <si>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</si>
  <si>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</si>
  <si>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</si>
  <si>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</si>
  <si>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</si>
  <si>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</si>
  <si>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</si>
  <si>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</si>
  <si>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</si>
  <si>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</si>
  <si>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</si>
  <si>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</si>
  <si>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</si>
  <si>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</si>
  <si>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</si>
  <si>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</si>
  <si>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</si>
  <si>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</si>
  <si>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</si>
  <si>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</si>
  <si>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</si>
  <si>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</si>
  <si>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</si>
  <si>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</si>
  <si>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</si>
  <si>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</si>
  <si>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</si>
  <si>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</si>
  <si>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</si>
  <si>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</si>
  <si>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</si>
  <si>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</si>
  <si>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</si>
  <si>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</si>
  <si>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</si>
  <si>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</si>
  <si>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</si>
  <si>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</si>
  <si>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</si>
  <si>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</si>
  <si>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</si>
  <si>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</si>
  <si>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</si>
  <si>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</si>
  <si>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</si>
  <si>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</si>
  <si>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</si>
  <si>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</si>
  <si>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</si>
  <si>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</si>
  <si>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</si>
  <si>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</si>
  <si>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</si>
  <si>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</si>
  <si>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</si>
  <si>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</si>
  <si>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</si>
  <si>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</si>
  <si>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</si>
  <si>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</si>
  <si>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</si>
  <si>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</si>
  <si>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</si>
  <si>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</si>
  <si>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</si>
  <si>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</si>
  <si>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</si>
  <si>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</si>
  <si>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</si>
  <si>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</si>
  <si>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</si>
  <si>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</si>
  <si>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</si>
  <si>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</si>
  <si>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</si>
  <si>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</si>
  <si>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</si>
  <si>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</si>
  <si>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</si>
  <si>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</si>
  <si>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</si>
  <si>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</si>
  <si>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</si>
  <si>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</si>
  <si>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</si>
  <si>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</si>
  <si>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</si>
  <si>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</si>
  <si>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</si>
  <si>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</si>
  <si>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</si>
  <si>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</si>
  <si>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</si>
  <si>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</si>
  <si>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</si>
  <si>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</si>
  <si>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</si>
  <si>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</si>
  <si>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</si>
  <si>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</si>
  <si>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</si>
  <si>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</si>
  <si>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</si>
  <si>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</si>
  <si>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</si>
  <si>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</si>
  <si>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</si>
  <si>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</si>
  <si>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</si>
  <si>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</si>
  <si>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</si>
  <si>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</si>
  <si>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</si>
  <si>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</si>
  <si>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</si>
  <si>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</si>
  <si>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</si>
  <si>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</si>
  <si>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</si>
  <si>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</si>
  <si>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</si>
  <si>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</si>
  <si>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</si>
  <si>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</si>
  <si>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</si>
  <si>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</si>
  <si>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</si>
  <si>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</si>
  <si>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</si>
  <si>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</si>
  <si>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</si>
  <si>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</si>
  <si>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</si>
  <si>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</si>
  <si>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</si>
  <si>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</si>
  <si>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</si>
  <si>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</si>
  <si>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</si>
  <si>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</si>
  <si>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</si>
  <si>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</si>
  <si>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</si>
  <si>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</si>
  <si>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</si>
  <si>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</si>
  <si>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</si>
  <si>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</si>
  <si>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</si>
  <si>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</si>
  <si>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</si>
  <si>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</si>
  <si>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</si>
  <si>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</si>
  <si>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</si>
  <si>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</si>
  <si>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</si>
  <si>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</si>
  <si>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</si>
  <si>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</si>
  <si>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</si>
  <si>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</si>
  <si>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</si>
  <si>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</si>
  <si>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</si>
  <si>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</si>
  <si>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</si>
  <si>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</si>
  <si>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</si>
  <si>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</si>
  <si>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</si>
  <si>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</si>
  <si>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</si>
  <si>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</si>
  <si>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</si>
  <si>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</si>
  <si>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</si>
  <si>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</si>
  <si>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</si>
  <si>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</si>
  <si>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</si>
  <si>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</si>
  <si>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</si>
  <si>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</si>
  <si>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</si>
  <si>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</si>
  <si>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</si>
  <si>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</si>
  <si>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</si>
  <si>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</si>
  <si>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</si>
  <si>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</si>
  <si>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</si>
  <si>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</si>
  <si>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</si>
  <si>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</si>
  <si>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</si>
  <si>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</si>
  <si>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</si>
  <si>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</si>
  <si>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</si>
  <si>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</si>
  <si>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</si>
  <si>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</si>
  <si>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</si>
  <si>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</si>
  <si>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</si>
  <si>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</si>
  <si>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</si>
  <si>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</si>
  <si>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</si>
  <si>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</si>
  <si>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</si>
  <si>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</si>
  <si>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</si>
  <si>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</si>
  <si>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</si>
  <si>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</si>
  <si>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</si>
  <si>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</si>
  <si>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</si>
  <si>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</si>
  <si>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</si>
  <si>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</si>
  <si>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</si>
  <si>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</si>
  <si>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</si>
  <si>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</si>
  <si>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</si>
  <si>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</si>
  <si>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</si>
  <si>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</si>
  <si>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</si>
  <si>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</si>
  <si>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</si>
  <si>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</si>
  <si>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</si>
  <si>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</si>
  <si>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</si>
  <si>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</si>
  <si>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</si>
  <si>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</si>
  <si>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</si>
  <si>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</si>
  <si>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</si>
  <si>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</si>
  <si>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</si>
  <si>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</si>
  <si>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</si>
  <si>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</si>
  <si>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</si>
  <si>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</si>
  <si>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</si>
  <si>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</si>
  <si>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</si>
  <si>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</si>
  <si>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</si>
  <si>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</si>
  <si>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</si>
  <si>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</si>
  <si>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</si>
  <si>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</si>
  <si>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</si>
  <si>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</si>
  <si>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</si>
  <si>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</si>
  <si>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</si>
  <si>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</si>
  <si>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</si>
  <si>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</si>
  <si>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</si>
  <si>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</si>
  <si>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</si>
  <si>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</si>
  <si>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</si>
  <si>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</si>
  <si>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</si>
  <si>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</si>
  <si>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</si>
  <si>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</si>
  <si>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</si>
  <si>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</si>
  <si>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</si>
  <si>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</si>
  <si>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</si>
  <si>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</si>
  <si>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</si>
  <si>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</si>
  <si>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</si>
  <si>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</si>
  <si>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</si>
  <si>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</si>
  <si>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</si>
  <si>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</si>
  <si>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</si>
  <si>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</si>
  <si>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</si>
  <si>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</si>
  <si>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</si>
  <si>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</si>
  <si>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</si>
  <si>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</si>
  <si>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</si>
  <si>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</si>
  <si>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</si>
  <si>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</si>
  <si>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</si>
  <si>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</si>
  <si>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</si>
  <si>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</si>
  <si>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</si>
  <si>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</si>
  <si>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</si>
  <si>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</si>
  <si>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</si>
  <si>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</si>
  <si>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</si>
  <si>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</si>
  <si>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</si>
  <si>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</si>
  <si>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</si>
  <si>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</si>
  <si>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</si>
  <si>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</si>
  <si>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</si>
  <si>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</si>
  <si>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</si>
  <si>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</si>
  <si>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</si>
  <si>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</si>
  <si>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</si>
  <si>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</si>
  <si>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</si>
  <si>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</si>
  <si>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</si>
  <si>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</si>
  <si>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</si>
  <si>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</si>
  <si>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</si>
  <si>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</si>
  <si>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</si>
  <si>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</si>
  <si>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</si>
  <si>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</si>
  <si>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</si>
  <si>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</si>
  <si>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</si>
  <si>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</si>
  <si>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</si>
  <si>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</si>
  <si>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</si>
  <si>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</si>
  <si>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</si>
  <si>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</si>
  <si>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</si>
  <si>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</si>
  <si>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</si>
  <si>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</si>
  <si>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</si>
  <si>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</si>
  <si>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</si>
  <si>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</si>
  <si>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</si>
  <si>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</si>
  <si>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</si>
  <si>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</si>
  <si>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</si>
  <si>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</si>
  <si>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</si>
  <si>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</si>
  <si>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</si>
  <si>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</si>
  <si>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</si>
  <si>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</si>
  <si>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</si>
  <si>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</si>
  <si>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</si>
  <si>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</si>
  <si>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</si>
  <si>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</si>
  <si>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</si>
  <si>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</si>
  <si>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</si>
  <si>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</si>
  <si>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</si>
  <si>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</si>
  <si>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</si>
  <si>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</si>
  <si>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</si>
  <si>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</si>
  <si>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</si>
  <si>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</si>
  <si>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</si>
  <si>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</si>
  <si>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</si>
  <si>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</si>
  <si>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</si>
  <si>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</si>
  <si>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</si>
  <si>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</si>
  <si>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</si>
  <si>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</si>
  <si>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</si>
  <si>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</si>
  <si>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</si>
  <si>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</si>
  <si>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</si>
  <si>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</si>
  <si>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</si>
  <si>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</si>
  <si>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</si>
  <si>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</si>
  <si>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</si>
  <si>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</si>
  <si>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</si>
  <si>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</si>
  <si>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</si>
  <si>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</si>
  <si>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</si>
  <si>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</si>
  <si>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</si>
  <si>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</si>
  <si>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</si>
  <si>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</si>
  <si>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</si>
  <si>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</si>
  <si>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</si>
  <si>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</si>
  <si>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</si>
  <si>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</si>
  <si>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</si>
  <si>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</si>
  <si>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</si>
  <si>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</si>
  <si>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</si>
  <si>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</si>
  <si>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</si>
  <si>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</si>
  <si>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</si>
  <si>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</si>
  <si>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</si>
  <si>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</si>
  <si>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</si>
  <si>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</si>
  <si>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</si>
  <si>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</si>
  <si>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</si>
  <si>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</si>
  <si>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</si>
  <si>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</si>
  <si>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</si>
  <si>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</si>
  <si>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</si>
  <si>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</si>
  <si>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</si>
  <si>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</si>
  <si>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</si>
  <si>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</si>
  <si>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</si>
  <si>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</si>
  <si>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</si>
  <si>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</si>
  <si>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</si>
  <si>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</si>
  <si>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</si>
  <si>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</si>
  <si>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</si>
  <si>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</si>
  <si>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</si>
  <si>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</si>
  <si>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</si>
  <si>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</si>
  <si>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</si>
  <si>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</si>
  <si>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</si>
  <si>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</si>
  <si>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</si>
  <si>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</si>
  <si>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</si>
  <si>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</si>
  <si>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</si>
  <si>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</si>
  <si>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</si>
  <si>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</si>
  <si>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</si>
  <si>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</si>
  <si>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</si>
  <si>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</si>
  <si>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</si>
  <si>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</si>
  <si>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</si>
  <si>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</si>
  <si>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</si>
  <si>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</si>
  <si>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</si>
  <si>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</si>
  <si>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</si>
  <si>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</si>
  <si>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</si>
  <si>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</si>
  <si>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</si>
  <si>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</si>
  <si>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</si>
  <si>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</si>
  <si>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</si>
  <si>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</si>
  <si>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</si>
  <si>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</si>
  <si>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</si>
  <si>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</si>
  <si>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</si>
  <si>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</si>
  <si>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</si>
  <si>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</si>
  <si>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</si>
  <si>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</si>
  <si>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</si>
  <si>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</si>
  <si>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</si>
  <si>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</si>
  <si>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</si>
  <si>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</si>
  <si>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</si>
  <si>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</si>
  <si>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</si>
  <si>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</si>
  <si>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</si>
  <si>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</si>
  <si>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</si>
  <si>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</si>
  <si>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</si>
  <si>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</si>
  <si>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</si>
  <si>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</si>
  <si>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</si>
  <si>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</si>
  <si>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</si>
  <si>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</si>
  <si>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</si>
  <si>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</si>
  <si>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</si>
  <si>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</si>
  <si>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</si>
  <si>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</si>
  <si>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</si>
  <si>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</si>
  <si>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</si>
  <si>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</si>
  <si>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</si>
  <si>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</si>
  <si>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</si>
  <si>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</si>
  <si>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</si>
  <si>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</si>
  <si>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</si>
  <si>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</si>
  <si>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</si>
  <si>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</si>
  <si>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</si>
  <si>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</si>
  <si>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</si>
  <si>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</si>
  <si>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</si>
  <si>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</si>
  <si>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</si>
  <si>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</si>
  <si>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</si>
  <si>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</si>
  <si>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</si>
  <si>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</si>
  <si>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</si>
  <si>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</si>
  <si>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</si>
  <si>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</si>
  <si>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</si>
  <si>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</si>
  <si>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</si>
  <si>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</si>
  <si>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</si>
  <si>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</si>
  <si>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</si>
  <si>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</si>
  <si>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</si>
  <si>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</si>
  <si>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</si>
  <si>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</si>
  <si>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</si>
  <si>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</si>
  <si>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</si>
  <si>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</si>
  <si>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</si>
  <si>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</si>
  <si>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</si>
  <si>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</si>
  <si>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</si>
  <si>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</si>
  <si>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</si>
  <si>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</si>
  <si>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</si>
  <si>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</si>
  <si>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</si>
  <si>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</si>
  <si>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</si>
  <si>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</si>
  <si>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</si>
  <si>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</si>
  <si>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</si>
  <si>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</si>
  <si>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</si>
  <si>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</si>
  <si>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</si>
  <si>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</si>
  <si>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</si>
  <si>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</si>
  <si>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</si>
  <si>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</si>
  <si>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</si>
  <si>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</si>
  <si>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</si>
  <si>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</si>
  <si>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</si>
  <si>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</si>
  <si>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</si>
  <si>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</si>
  <si>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</si>
  <si>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</si>
  <si>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</si>
  <si>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</si>
  <si>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</si>
  <si>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</si>
  <si>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</si>
  <si>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</si>
  <si>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</si>
  <si>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</si>
  <si>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</si>
  <si>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</si>
  <si>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</si>
  <si>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</si>
  <si>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</si>
  <si>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</si>
  <si>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</si>
  <si>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</si>
  <si>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</si>
  <si>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</si>
  <si>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</si>
  <si>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</si>
  <si>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</si>
  <si>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</si>
  <si>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</si>
  <si>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</si>
  <si>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</si>
  <si>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</si>
  <si>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</si>
  <si>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</si>
  <si>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</si>
  <si>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</si>
  <si>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</si>
  <si>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</si>
  <si>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</si>
  <si>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</si>
  <si>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</si>
  <si>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</si>
  <si>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</si>
  <si>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</si>
  <si>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</si>
  <si>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</si>
  <si>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</si>
  <si>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</si>
  <si>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</si>
  <si>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</si>
  <si>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</si>
  <si>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</si>
  <si>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</si>
  <si>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</si>
  <si>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</si>
  <si>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</si>
  <si>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</si>
  <si>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</si>
  <si>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</si>
  <si>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</si>
  <si>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</si>
  <si>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</si>
  <si>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</si>
  <si>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</si>
  <si>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</si>
  <si>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</si>
  <si>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</si>
  <si>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</si>
  <si>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</si>
  <si>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</si>
  <si>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</si>
  <si>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</si>
  <si>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</si>
  <si>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</si>
  <si>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</si>
  <si>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</si>
  <si>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</si>
  <si>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</si>
  <si>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</si>
  <si>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</si>
  <si>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</si>
  <si>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</si>
  <si>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</si>
  <si>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</si>
  <si>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</si>
  <si>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</si>
  <si>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</si>
  <si>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</si>
  <si>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</si>
  <si>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</si>
  <si>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</si>
  <si>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</si>
  <si>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</si>
  <si>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</si>
  <si>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</si>
  <si>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</si>
  <si>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</si>
  <si>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</si>
  <si>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</si>
  <si>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</si>
  <si>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</si>
  <si>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</si>
  <si>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</si>
  <si>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</si>
  <si>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</si>
  <si>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</si>
  <si>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</si>
  <si>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</si>
  <si>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</si>
  <si>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</si>
  <si>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</si>
  <si>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</si>
  <si>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</si>
  <si>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</si>
  <si>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</si>
  <si>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</si>
  <si>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</si>
  <si>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</si>
  <si>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</si>
  <si>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</si>
  <si>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</si>
  <si>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</si>
  <si>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</si>
  <si>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</si>
  <si>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</si>
  <si>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</si>
  <si>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</si>
  <si>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</si>
  <si>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</si>
  <si>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</si>
  <si>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</si>
  <si>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</si>
  <si>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</si>
  <si>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</si>
  <si>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</si>
  <si>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</si>
  <si>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</si>
  <si>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</si>
  <si>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</si>
  <si>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</si>
  <si>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</si>
  <si>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</si>
  <si>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</si>
  <si>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</si>
  <si>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</si>
  <si>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</si>
  <si>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</si>
  <si>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</si>
  <si>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</si>
  <si>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</si>
  <si>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</si>
  <si>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</si>
  <si>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</si>
  <si>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</si>
  <si>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</si>
  <si>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</si>
  <si>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</si>
  <si>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</si>
  <si>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</si>
  <si>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</si>
  <si>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</si>
  <si>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</si>
  <si>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</si>
  <si>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</si>
  <si>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</si>
  <si>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</si>
  <si>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</si>
  <si>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</si>
  <si>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</si>
  <si>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</si>
  <si>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</si>
  <si>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</si>
  <si>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</si>
  <si>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</si>
  <si>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</si>
  <si>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</si>
  <si>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</si>
  <si>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</si>
  <si>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</si>
  <si>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</si>
  <si>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</si>
  <si>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</si>
  <si>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</si>
  <si>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</si>
  <si>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</si>
  <si>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</si>
  <si>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</si>
  <si>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</si>
  <si>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</si>
  <si>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</si>
  <si>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</si>
  <si>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</si>
  <si>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</si>
  <si>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</si>
  <si>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</si>
  <si>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</si>
  <si>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</si>
  <si>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</si>
  <si>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</si>
  <si>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</si>
  <si>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</si>
  <si>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</si>
  <si>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</si>
  <si>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</si>
  <si>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</si>
  <si>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</si>
  <si>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</si>
  <si>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</si>
  <si>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</si>
  <si>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</si>
  <si>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</si>
  <si>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</si>
  <si>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</si>
  <si>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</si>
  <si>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</si>
  <si>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</si>
  <si>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</si>
  <si>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</si>
  <si>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</si>
  <si>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</si>
  <si>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</si>
  <si>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</si>
  <si>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</si>
  <si>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</si>
  <si>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</si>
  <si>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</si>
  <si>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</si>
  <si>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</si>
  <si>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</si>
  <si>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</si>
  <si>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</si>
  <si>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</si>
  <si>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</si>
  <si>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</si>
  <si>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</si>
  <si>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</si>
  <si>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</si>
  <si>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</si>
  <si>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</si>
  <si>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</si>
  <si>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</si>
  <si>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</si>
  <si>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</si>
  <si>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</si>
  <si>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</si>
  <si>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</si>
  <si>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</si>
  <si>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</si>
  <si>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</si>
  <si>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</si>
  <si>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</si>
  <si>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</si>
  <si>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</si>
  <si>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</si>
  <si>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</si>
  <si>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</si>
  <si>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</si>
  <si>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</si>
  <si>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</si>
  <si>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</si>
  <si>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</si>
  <si>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</si>
  <si>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</si>
  <si>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</si>
  <si>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</si>
  <si>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</si>
  <si>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</si>
  <si>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</si>
  <si>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</si>
  <si>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</si>
  <si>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</si>
  <si>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</si>
  <si>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</si>
  <si>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</si>
  <si>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</si>
  <si>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</si>
  <si>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</si>
  <si>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</si>
  <si>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</si>
  <si>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</si>
  <si>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</si>
  <si>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</si>
  <si>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</si>
  <si>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</si>
  <si>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</si>
  <si>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</si>
  <si>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</si>
  <si>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</si>
  <si>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</si>
  <si>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</si>
  <si>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</si>
  <si>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</si>
  <si>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</si>
  <si>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</si>
  <si>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</si>
  <si>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</si>
  <si>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</si>
  <si>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</si>
  <si>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</si>
  <si>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</si>
  <si>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</si>
  <si>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</si>
  <si>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</si>
  <si>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</si>
  <si>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</si>
  <si>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</si>
  <si>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</si>
  <si>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</si>
  <si>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</si>
  <si>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</si>
  <si>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</si>
  <si>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</si>
  <si>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</si>
  <si>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</si>
  <si>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</si>
  <si>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</si>
  <si>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</si>
  <si>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</si>
  <si>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</si>
  <si>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</si>
  <si>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</si>
  <si>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</si>
  <si>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</si>
  <si>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</si>
  <si>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</si>
  <si>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</si>
  <si>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</si>
  <si>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</si>
  <si>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</si>
  <si>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</si>
  <si>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</si>
  <si>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</si>
  <si>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</si>
  <si>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</si>
  <si>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</si>
  <si>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</si>
  <si>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</si>
  <si>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</si>
  <si>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</si>
  <si>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</si>
  <si>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</si>
  <si>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</si>
  <si>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</si>
  <si>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</si>
  <si>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</si>
  <si>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</si>
  <si>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</si>
  <si>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</si>
  <si>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</si>
  <si>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</si>
  <si>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</si>
  <si>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</si>
  <si>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</si>
  <si>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</si>
  <si>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</si>
  <si>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</si>
  <si>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</si>
  <si>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</si>
  <si>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</si>
  <si>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</si>
  <si>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</si>
  <si>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</si>
  <si>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</si>
  <si>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</si>
  <si>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</si>
  <si>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</si>
  <si>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</si>
  <si>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</si>
  <si>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</si>
  <si>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</si>
  <si>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</si>
  <si>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</si>
  <si>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</si>
  <si>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</si>
  <si>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</si>
  <si>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</si>
  <si>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</si>
  <si>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</si>
  <si>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</si>
  <si>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</si>
  <si>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</si>
  <si>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</si>
  <si>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</si>
  <si>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</si>
  <si>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</si>
  <si>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</si>
  <si>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</si>
  <si>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</si>
  <si>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</si>
  <si>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</si>
  <si>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</si>
  <si>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</si>
  <si>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</si>
  <si>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</si>
  <si>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</si>
  <si>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</si>
  <si>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</si>
  <si>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</si>
  <si>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</si>
  <si>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</si>
  <si>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</si>
  <si>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</si>
  <si>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</si>
  <si>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</si>
  <si>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</si>
  <si>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</si>
  <si>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</si>
  <si>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</si>
  <si>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</si>
  <si>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</si>
  <si>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</si>
  <si>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</si>
  <si>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</si>
  <si>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</si>
  <si>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</si>
  <si>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</si>
  <si>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</si>
  <si>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</si>
  <si>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</si>
  <si>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</si>
  <si>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</si>
  <si>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</si>
  <si>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</si>
  <si>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</si>
  <si>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</si>
  <si>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</si>
  <si>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</si>
  <si>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</si>
  <si>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</si>
  <si>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</si>
  <si>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</si>
  <si>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</si>
  <si>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</si>
  <si>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</si>
  <si>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</si>
  <si>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</si>
  <si>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</si>
  <si>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</si>
  <si>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</si>
  <si>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</si>
  <si>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</si>
  <si>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</si>
  <si>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</si>
  <si>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</si>
  <si>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</si>
  <si>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</si>
  <si>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</si>
  <si>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</si>
  <si>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</si>
  <si>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</si>
  <si>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</si>
  <si>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</si>
  <si>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</si>
  <si>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</si>
  <si>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</si>
  <si>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</si>
  <si>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</si>
  <si>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</si>
  <si>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</si>
  <si>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</si>
  <si>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</si>
  <si>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</si>
  <si>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</si>
  <si>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</si>
  <si>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</si>
  <si>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</si>
  <si>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</si>
  <si>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</si>
  <si>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</si>
  <si>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</si>
  <si>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</si>
  <si>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</si>
  <si>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</si>
  <si>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</si>
  <si>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</si>
  <si>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</si>
  <si>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</si>
  <si>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</si>
  <si>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</si>
  <si>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</si>
  <si>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</si>
  <si>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</si>
  <si>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</si>
  <si>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</si>
  <si>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</si>
  <si>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</si>
  <si>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</si>
  <si>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</si>
  <si>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</si>
  <si>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</si>
  <si>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</si>
  <si>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</si>
  <si>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</si>
  <si>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</si>
  <si>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</si>
  <si>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</si>
  <si>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</si>
  <si>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</si>
  <si>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</si>
  <si>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</si>
  <si>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</si>
  <si>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</si>
  <si>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</si>
  <si>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</si>
  <si>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</si>
  <si>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</si>
  <si>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</si>
  <si>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</si>
  <si>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</si>
  <si>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</si>
  <si>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</si>
  <si>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</si>
  <si>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</si>
  <si>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</si>
  <si>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</si>
  <si>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</si>
  <si>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</si>
  <si>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</si>
  <si>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</si>
  <si>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</si>
  <si>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</si>
  <si>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</si>
  <si>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</si>
  <si>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</si>
  <si>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</si>
  <si>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</si>
  <si>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</si>
  <si>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</si>
  <si>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</si>
  <si>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</si>
  <si>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</si>
  <si>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</si>
  <si>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</si>
  <si>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</si>
  <si>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</si>
  <si>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</si>
  <si>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</si>
  <si>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</si>
  <si>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</si>
  <si>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</si>
  <si>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</si>
  <si>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</si>
  <si>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</si>
  <si>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</si>
  <si>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</si>
  <si>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</si>
  <si>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</si>
  <si>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</si>
  <si>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</si>
  <si>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</si>
  <si>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</si>
  <si>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</si>
  <si>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</si>
  <si>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</si>
  <si>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</si>
  <si>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</si>
  <si>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</si>
  <si>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</si>
  <si>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</si>
  <si>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</si>
  <si>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</si>
  <si>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</si>
  <si>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</si>
  <si>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</si>
  <si>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</si>
  <si>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</si>
  <si>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</si>
  <si>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</si>
  <si>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</si>
  <si>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</si>
  <si>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</si>
  <si>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</si>
  <si>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</si>
  <si>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</si>
  <si>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</si>
  <si>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</si>
  <si>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</si>
  <si>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</si>
  <si>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</si>
  <si>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</si>
  <si>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</si>
  <si>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</si>
  <si>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</si>
  <si>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</si>
  <si>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</si>
  <si>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</si>
  <si>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</si>
  <si>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</si>
  <si>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</si>
  <si>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</si>
  <si>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</si>
  <si>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</si>
  <si>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</si>
  <si>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</si>
  <si>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</si>
  <si>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</si>
  <si>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</si>
  <si>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</si>
  <si>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</si>
  <si>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</si>
  <si>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</si>
  <si>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</si>
  <si>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</si>
  <si>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</si>
  <si>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</si>
  <si>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</si>
  <si>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</si>
  <si>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</si>
  <si>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</si>
  <si>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</si>
  <si>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</si>
  <si>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</si>
  <si>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</si>
  <si>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</si>
  <si>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</si>
  <si>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</si>
  <si>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</si>
  <si>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</si>
  <si>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</si>
  <si>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</si>
  <si>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</si>
  <si>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</si>
  <si>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</si>
  <si>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</si>
  <si>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</si>
  <si>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</si>
  <si>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</si>
  <si>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</si>
  <si>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</si>
  <si>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</si>
  <si>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</si>
  <si>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</si>
  <si>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</si>
  <si>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</si>
  <si>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</si>
  <si>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</si>
  <si>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</si>
  <si>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</si>
  <si>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</si>
  <si>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</si>
  <si>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</si>
  <si>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</si>
  <si>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</si>
  <si>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</si>
  <si>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</si>
  <si>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</si>
  <si>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</si>
  <si>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</si>
  <si>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</si>
  <si>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</si>
  <si>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</si>
  <si>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</si>
  <si>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</si>
  <si>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</si>
  <si>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</si>
  <si>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</si>
  <si>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</si>
  <si>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</si>
  <si>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</si>
  <si>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</si>
  <si>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</si>
  <si>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</si>
  <si>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</si>
  <si>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</si>
  <si>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</si>
  <si>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</si>
  <si>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</si>
  <si>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</si>
  <si>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</si>
  <si>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</si>
  <si>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</si>
  <si>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</si>
  <si>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</si>
  <si>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</si>
  <si>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</si>
  <si>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</si>
  <si>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</si>
  <si>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</si>
  <si>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</si>
  <si>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</si>
  <si>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</si>
  <si>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</si>
  <si>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</si>
  <si>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</si>
  <si>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</si>
  <si>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</si>
  <si>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</si>
  <si>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</si>
  <si>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</si>
  <si>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</si>
  <si>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</si>
  <si>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</si>
  <si>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</si>
  <si>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</si>
  <si>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</si>
  <si>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</si>
  <si>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</si>
  <si>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</si>
  <si>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</si>
  <si>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</si>
  <si>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</si>
  <si>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</si>
  <si>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</si>
  <si>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</si>
  <si>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</si>
  <si>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</si>
  <si>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</si>
  <si>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</si>
  <si>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</si>
  <si>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</si>
  <si>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</si>
  <si>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</si>
  <si>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</si>
  <si>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</si>
  <si>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</si>
  <si>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</si>
  <si>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</si>
  <si>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</si>
  <si>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</si>
  <si>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</si>
  <si>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</si>
  <si>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</si>
  <si>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</si>
  <si>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</si>
  <si>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</si>
  <si>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</si>
  <si>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</si>
  <si>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</si>
  <si>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</si>
  <si>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</si>
  <si>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</si>
  <si>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</si>
  <si>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</si>
  <si>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</si>
  <si>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</si>
  <si>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</si>
  <si>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</si>
  <si>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</si>
  <si>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</si>
  <si>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</si>
  <si>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</si>
  <si>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</si>
  <si>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</si>
  <si>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</si>
  <si>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</si>
  <si>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</si>
  <si>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</si>
  <si>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</si>
  <si>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</si>
  <si>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</si>
  <si>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</si>
  <si>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</si>
  <si>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</si>
  <si>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</si>
  <si>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</si>
  <si>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</si>
  <si>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</si>
  <si>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</si>
  <si>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</si>
  <si>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</si>
  <si>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</si>
  <si>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</si>
  <si>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</si>
  <si>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</si>
  <si>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</si>
  <si>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</si>
  <si>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</si>
  <si>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</si>
  <si>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</si>
  <si>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</si>
  <si>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</si>
  <si>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</si>
  <si>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</si>
  <si>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</si>
  <si>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</si>
  <si>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</si>
  <si>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</si>
  <si>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</si>
  <si>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</si>
  <si>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</si>
  <si>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</si>
  <si>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</si>
  <si>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</si>
  <si>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</si>
  <si>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</si>
  <si>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</si>
  <si>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</si>
  <si>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</si>
  <si>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</si>
  <si>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</si>
  <si>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</si>
  <si>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</si>
  <si>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</si>
  <si>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</si>
  <si>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</si>
  <si>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</si>
  <si>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</si>
  <si>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</si>
  <si>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</si>
  <si>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</si>
  <si>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</si>
  <si>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</si>
  <si>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</si>
  <si>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</si>
  <si>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</si>
  <si>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</si>
  <si>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</si>
  <si>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</si>
  <si>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</si>
  <si>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</si>
  <si>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</si>
  <si>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</si>
  <si>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</si>
  <si>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</si>
  <si>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</si>
  <si>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</si>
  <si>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</si>
  <si>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</si>
  <si>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</si>
  <si>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</si>
  <si>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</si>
  <si>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</si>
  <si>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</si>
  <si>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</si>
  <si>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</si>
  <si>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</si>
  <si>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</si>
  <si>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</si>
  <si>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</si>
  <si>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</si>
  <si>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</si>
  <si>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</si>
  <si>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</si>
  <si>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</si>
  <si>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</si>
  <si>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</si>
  <si>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</si>
  <si>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</si>
  <si>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</si>
  <si>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</si>
  <si>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</si>
  <si>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</si>
  <si>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</si>
  <si>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</si>
  <si>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</si>
  <si>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</si>
  <si>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</si>
  <si>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</si>
  <si>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</si>
  <si>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</si>
  <si>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</si>
  <si>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</si>
  <si>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</si>
  <si>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</si>
  <si>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</si>
  <si>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</si>
  <si>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</si>
  <si>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</si>
  <si>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</si>
  <si>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</si>
  <si>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</si>
  <si>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</si>
  <si>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</si>
  <si>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</si>
  <si>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</si>
  <si>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</si>
  <si>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</si>
  <si>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</si>
  <si>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</si>
  <si>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</si>
  <si>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</si>
  <si>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</si>
  <si>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</si>
  <si>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</si>
  <si>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</si>
  <si>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</si>
  <si>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</si>
  <si>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</si>
  <si>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</si>
  <si>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</si>
  <si>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</si>
  <si>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</si>
  <si>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</si>
  <si>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</si>
  <si>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</si>
  <si>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</si>
  <si>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</si>
  <si>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</si>
  <si>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</si>
  <si>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</si>
  <si>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</si>
  <si>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</si>
  <si>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</si>
  <si>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</si>
  <si>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</si>
  <si>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</si>
  <si>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</si>
  <si>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</si>
  <si>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</si>
  <si>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</si>
  <si>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</si>
  <si>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</si>
  <si>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</si>
  <si>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</si>
  <si>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</si>
  <si>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</si>
  <si>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</si>
  <si>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</si>
  <si>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</si>
  <si>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</si>
  <si>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</si>
  <si>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</si>
  <si>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</si>
  <si>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</si>
  <si>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</si>
  <si>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</si>
  <si>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</si>
  <si>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</si>
  <si>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</si>
  <si>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</si>
  <si>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</si>
  <si>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</si>
  <si>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</si>
  <si>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</si>
  <si>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</si>
  <si>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</si>
  <si>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</si>
  <si>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</si>
  <si>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</si>
  <si>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</si>
  <si>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</si>
  <si>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</si>
  <si>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</si>
  <si>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</si>
  <si>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</si>
  <si>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</si>
  <si>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</si>
  <si>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</si>
  <si>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</si>
  <si>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</si>
  <si>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</si>
  <si>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</si>
  <si>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</si>
  <si>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</si>
  <si>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</si>
  <si>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</si>
  <si>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</si>
  <si>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</si>
  <si>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</si>
  <si>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</si>
  <si>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</si>
  <si>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</si>
  <si>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</si>
  <si>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</si>
  <si>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</si>
  <si>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</si>
  <si>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</si>
  <si>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</si>
  <si>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</si>
  <si>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</si>
  <si>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</si>
  <si>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</si>
  <si>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</si>
  <si>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</si>
  <si>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</si>
  <si>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</si>
  <si>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</si>
  <si>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</si>
  <si>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</si>
  <si>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</si>
  <si>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</si>
  <si>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</si>
  <si>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</si>
  <si>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</si>
  <si>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</si>
  <si>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</si>
  <si>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</si>
  <si>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</si>
  <si>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</si>
  <si>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</si>
  <si>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</si>
  <si>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</si>
  <si>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</si>
  <si>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</si>
  <si>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</si>
  <si>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</si>
  <si>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</si>
  <si>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</si>
  <si>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</si>
  <si>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</si>
  <si>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</si>
  <si>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</si>
  <si>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</si>
  <si>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</si>
  <si>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</si>
  <si>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</si>
  <si>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</si>
  <si>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</si>
  <si>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</si>
  <si>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</si>
  <si>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</si>
  <si>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</si>
  <si>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</si>
  <si>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</si>
  <si>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</si>
  <si>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</si>
  <si>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</si>
  <si>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</si>
  <si>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</si>
  <si>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</si>
  <si>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</si>
  <si>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</si>
  <si>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</si>
  <si>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</si>
  <si>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</si>
  <si>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</si>
  <si>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</si>
  <si>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</si>
  <si>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</si>
  <si>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</si>
  <si>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</si>
  <si>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</si>
  <si>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</si>
  <si>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</si>
  <si>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</si>
  <si>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</si>
  <si>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</si>
  <si>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</si>
  <si>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</si>
  <si>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</si>
  <si>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</si>
  <si>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</si>
  <si>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</si>
  <si>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</si>
  <si>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</si>
  <si>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</si>
  <si>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</si>
  <si>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</si>
  <si>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</si>
  <si>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</si>
  <si>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</si>
  <si>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</si>
  <si>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</si>
  <si>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</si>
  <si>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</si>
  <si>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</si>
  <si>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</si>
  <si>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</si>
  <si>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</si>
  <si>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</si>
  <si>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</si>
  <si>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</si>
  <si>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</si>
  <si>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</si>
  <si>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</si>
  <si>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</si>
  <si>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</si>
  <si>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</si>
  <si>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</si>
  <si>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</si>
  <si>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</si>
  <si>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</si>
  <si>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</si>
  <si>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</si>
  <si>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</si>
  <si>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</si>
  <si>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</si>
  <si>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</si>
  <si>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</si>
  <si>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</si>
  <si>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</si>
  <si>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</si>
  <si>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</si>
  <si>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</si>
  <si>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</si>
  <si>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</si>
  <si>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</si>
  <si>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</si>
  <si>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</si>
  <si>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</si>
  <si>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</si>
  <si>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</si>
  <si>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</si>
  <si>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</si>
  <si>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</si>
  <si>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</si>
  <si>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</si>
  <si>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</si>
  <si>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</si>
  <si>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</si>
  <si>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</si>
  <si>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</si>
  <si>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</si>
  <si>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</si>
  <si>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</si>
  <si>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</si>
  <si>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</si>
  <si>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</si>
  <si>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</si>
  <si>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</si>
  <si>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</si>
  <si>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</si>
  <si>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</si>
  <si>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</si>
  <si>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</si>
  <si>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</si>
  <si>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</si>
  <si>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</si>
  <si>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</si>
  <si>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</si>
  <si>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</si>
  <si>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</si>
  <si>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</si>
  <si>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</si>
  <si>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</si>
  <si>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</si>
  <si>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</si>
  <si>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</si>
  <si>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</si>
  <si>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</si>
  <si>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</si>
  <si>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</si>
  <si>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</si>
  <si>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</si>
  <si>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</si>
  <si>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</si>
  <si>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</si>
  <si>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</si>
  <si>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</si>
  <si>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</si>
  <si>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</si>
  <si>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</si>
  <si>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</si>
  <si>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</si>
  <si>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</si>
  <si>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</si>
  <si>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</si>
  <si>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</si>
  <si>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</si>
  <si>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</si>
  <si>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</si>
  <si>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</si>
  <si>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</si>
  <si>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</si>
  <si>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</si>
  <si>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</si>
  <si>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</si>
  <si>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</si>
  <si>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</si>
  <si>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</si>
  <si>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</si>
  <si>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</si>
  <si>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</si>
  <si>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</si>
  <si>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</si>
  <si>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</si>
  <si>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</si>
  <si>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</si>
  <si>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</si>
  <si>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</si>
  <si>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</si>
  <si>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</si>
  <si>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</si>
  <si>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</si>
  <si>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</si>
  <si>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</si>
  <si>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</si>
  <si>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</si>
  <si>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</si>
  <si>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</si>
  <si>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</si>
  <si>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</si>
  <si>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</si>
  <si>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</si>
  <si>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</si>
  <si>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</si>
  <si>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</si>
  <si>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</si>
  <si>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</si>
  <si>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</si>
  <si>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</si>
  <si>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</si>
  <si>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</si>
  <si>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</si>
  <si>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</si>
  <si>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</si>
  <si>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</si>
  <si>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</si>
  <si>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</si>
  <si>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</si>
  <si>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</si>
  <si>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</si>
  <si>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</si>
  <si>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</si>
  <si>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</si>
  <si>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</si>
  <si>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</si>
  <si>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</si>
  <si>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</si>
  <si>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</si>
  <si>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</si>
  <si>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</si>
  <si>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</si>
  <si>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</si>
  <si>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</si>
  <si>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</si>
  <si>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</si>
  <si>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</si>
  <si>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</si>
  <si>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</si>
  <si>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</si>
  <si>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</si>
  <si>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</si>
  <si>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</si>
  <si>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</si>
  <si>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</si>
  <si>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</si>
  <si>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</si>
  <si>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</si>
  <si>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</si>
  <si>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</si>
  <si>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</si>
  <si>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</si>
  <si>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</si>
  <si>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</si>
  <si>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</si>
  <si>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</si>
  <si>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</si>
  <si>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</si>
  <si>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</si>
  <si>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</si>
  <si>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</si>
  <si>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</si>
  <si>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</si>
  <si>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</si>
  <si>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</si>
  <si>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</si>
  <si>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</si>
  <si>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</si>
  <si>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</si>
  <si>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</si>
  <si>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</si>
  <si>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</si>
  <si>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</si>
  <si>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</si>
  <si>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</si>
  <si>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</si>
  <si>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</si>
  <si>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</si>
  <si>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</si>
  <si>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</si>
  <si>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</si>
  <si>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</si>
  <si>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</si>
  <si>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</si>
  <si>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</si>
  <si>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</si>
  <si>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</si>
  <si>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</si>
  <si>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</si>
  <si>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</si>
  <si>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</si>
  <si>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</si>
  <si>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</si>
  <si>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</si>
  <si>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</si>
  <si>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</si>
  <si>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</si>
  <si>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</si>
  <si>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</si>
  <si>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</si>
  <si>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</si>
  <si>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</si>
  <si>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</si>
  <si>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</si>
  <si>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</si>
  <si>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</si>
  <si>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</si>
  <si>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</si>
  <si>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</si>
  <si>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</si>
  <si>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</si>
  <si>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</si>
  <si>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</si>
  <si>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</si>
  <si>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</si>
  <si>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</si>
  <si>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</si>
  <si>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</si>
  <si>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</si>
  <si>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</si>
  <si>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</si>
  <si>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</si>
  <si>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</si>
  <si>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</si>
  <si>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</si>
  <si>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</si>
  <si>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</si>
  <si>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</si>
  <si>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</si>
  <si>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</si>
  <si>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</si>
  <si>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</si>
  <si>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</si>
  <si>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</si>
  <si>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</si>
  <si>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</si>
  <si>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</si>
  <si>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</si>
  <si>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</si>
  <si>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</si>
  <si>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</si>
  <si>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</si>
  <si>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</si>
  <si>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</si>
  <si>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</si>
  <si>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</si>
  <si>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</si>
  <si>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</si>
  <si>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</si>
  <si>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</si>
  <si>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</si>
  <si>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</si>
  <si>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</si>
  <si>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</si>
  <si>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</si>
  <si>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</si>
  <si>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</si>
  <si>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</si>
  <si>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</si>
  <si>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</si>
  <si>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</si>
  <si>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</si>
  <si>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</si>
  <si>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</si>
  <si>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</si>
  <si>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</si>
  <si>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</si>
  <si>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</si>
  <si>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</si>
  <si>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</si>
  <si>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</si>
  <si>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</si>
  <si>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</si>
  <si>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</si>
  <si>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</si>
  <si>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</si>
  <si>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</si>
  <si>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</si>
  <si>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</si>
  <si>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</si>
  <si>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</si>
  <si>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</si>
  <si>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</si>
  <si>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</si>
  <si>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</si>
  <si>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</si>
  <si>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</si>
  <si>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</si>
  <si>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</si>
  <si>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</si>
  <si>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</si>
  <si>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</si>
  <si>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</si>
  <si>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</si>
  <si>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</si>
  <si>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</si>
  <si>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</si>
  <si>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</si>
  <si>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</si>
  <si>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</si>
  <si>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</si>
  <si>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</si>
  <si>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</si>
  <si>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</si>
  <si>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</si>
  <si>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</si>
  <si>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</si>
  <si>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</si>
  <si>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</si>
  <si>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</si>
  <si>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</si>
  <si>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</si>
  <si>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</si>
  <si>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</si>
  <si>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</si>
  <si>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</si>
  <si>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</si>
  <si>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</si>
  <si>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</si>
  <si>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</si>
  <si>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</si>
  <si>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</si>
  <si>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</si>
  <si>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</si>
  <si>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</si>
  <si>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</si>
  <si>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</si>
  <si>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</si>
  <si>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</si>
  <si>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</si>
  <si>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</si>
  <si>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</si>
  <si>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</si>
  <si>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</si>
  <si>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</si>
  <si>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</si>
  <si>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</si>
  <si>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</si>
  <si>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</si>
  <si>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</si>
  <si>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</si>
  <si>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</si>
  <si>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</si>
  <si>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</si>
  <si>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</si>
  <si>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</si>
  <si>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</si>
  <si>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</si>
  <si>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</si>
  <si>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</si>
  <si>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</si>
  <si>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</si>
  <si>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</si>
  <si>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</si>
  <si>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</si>
  <si>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</si>
  <si>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</si>
  <si>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</si>
  <si>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</si>
  <si>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</si>
  <si>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</si>
  <si>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</si>
  <si>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</si>
  <si>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</si>
  <si>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</si>
  <si>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</si>
  <si>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</si>
  <si>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</si>
  <si>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</si>
  <si>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</si>
  <si>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</si>
  <si>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</si>
  <si>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</si>
  <si>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</si>
  <si>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</si>
  <si>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</si>
  <si>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</si>
  <si>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</si>
  <si>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</si>
  <si>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</si>
  <si>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</si>
  <si>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</si>
  <si>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</si>
  <si>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</si>
  <si>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</si>
  <si>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</si>
  <si>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</si>
  <si>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</si>
  <si>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</si>
  <si>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</si>
  <si>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</si>
  <si>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</si>
  <si>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</si>
  <si>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</si>
  <si>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</si>
  <si>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</si>
  <si>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</si>
  <si>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</si>
  <si>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</si>
  <si>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</si>
  <si>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</si>
  <si>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</si>
  <si>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</si>
  <si>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</si>
  <si>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</si>
  <si>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</si>
  <si>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</si>
  <si>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</si>
  <si>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</si>
  <si>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</si>
  <si>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</si>
  <si>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</si>
  <si>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</si>
  <si>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</si>
  <si>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</si>
  <si>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</si>
  <si>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</si>
  <si>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</si>
  <si>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</si>
  <si>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</si>
  <si>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</si>
  <si>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</si>
  <si>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</si>
  <si>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</si>
  <si>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</si>
  <si>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</si>
  <si>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</si>
  <si>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</si>
  <si>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</si>
  <si>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</si>
  <si>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</si>
  <si>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</si>
  <si>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</si>
  <si>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</si>
  <si>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</si>
  <si>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</si>
  <si>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</si>
  <si>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</si>
  <si>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</si>
  <si>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</si>
  <si>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</si>
  <si>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</si>
  <si>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</si>
  <si>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</si>
  <si>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</si>
  <si>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</si>
  <si>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</si>
  <si>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</si>
  <si>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</si>
  <si>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</si>
  <si>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</si>
  <si>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</si>
  <si>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</si>
  <si>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</si>
  <si>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</si>
  <si>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</si>
  <si>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</si>
  <si>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</si>
  <si>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</si>
  <si>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</si>
  <si>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</si>
  <si>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</si>
  <si>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</si>
  <si>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</si>
  <si>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</si>
  <si>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</si>
  <si>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</si>
  <si>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</si>
  <si>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</si>
  <si>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</si>
  <si>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</si>
  <si>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</si>
  <si>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</si>
  <si>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</si>
  <si>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</si>
  <si>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</si>
  <si>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</si>
  <si>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</si>
  <si>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</si>
  <si>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</si>
  <si>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</si>
  <si>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</si>
  <si>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</si>
  <si>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</si>
  <si>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</si>
  <si>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</si>
  <si>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</si>
  <si>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</si>
  <si>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</si>
  <si>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</si>
  <si>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</si>
  <si>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</si>
  <si>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</si>
  <si>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</si>
  <si>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</si>
  <si>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</si>
  <si>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</si>
  <si>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</si>
  <si>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</si>
  <si>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</si>
  <si>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</si>
  <si>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</si>
  <si>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</si>
  <si>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</si>
  <si>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</si>
  <si>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</si>
  <si>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</si>
  <si>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</si>
  <si>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</si>
  <si>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</si>
  <si>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</si>
  <si>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</si>
  <si>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</si>
  <si>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</si>
  <si>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</si>
  <si>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</si>
  <si>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</si>
  <si>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</si>
  <si>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</si>
  <si>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</si>
  <si>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</si>
  <si>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</si>
  <si>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</si>
  <si>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</si>
  <si>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</si>
  <si>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</si>
  <si>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</si>
  <si>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</si>
  <si>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</si>
  <si>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</si>
  <si>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</si>
  <si>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</si>
  <si>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</si>
  <si>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</si>
  <si>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</si>
  <si>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</si>
  <si>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</si>
  <si>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</si>
  <si>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</si>
  <si>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</si>
  <si>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</si>
  <si>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</si>
  <si>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</si>
  <si>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</si>
  <si>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</si>
  <si>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</si>
  <si>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</si>
  <si>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</si>
  <si>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</si>
  <si>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</si>
  <si>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</si>
  <si>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</si>
  <si>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</si>
  <si>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</si>
  <si>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</si>
  <si>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</si>
  <si>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</si>
  <si>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</si>
  <si>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</si>
  <si>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</si>
  <si>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</si>
  <si>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</si>
  <si>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</si>
  <si>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</si>
  <si>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</si>
  <si>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</si>
  <si>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</si>
  <si>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</si>
  <si>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</si>
  <si>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</si>
  <si>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</si>
  <si>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</si>
  <si>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</si>
  <si>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</si>
  <si>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</si>
  <si>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</si>
  <si>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</si>
  <si>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</si>
  <si>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</si>
  <si>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</si>
  <si>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</si>
  <si>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</si>
  <si>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</si>
  <si>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</si>
  <si>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</si>
  <si>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</si>
  <si>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</si>
  <si>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</si>
  <si>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</si>
  <si>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</si>
  <si>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</si>
  <si>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</si>
  <si>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</si>
  <si>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</si>
  <si>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</si>
  <si>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</si>
  <si>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</si>
  <si>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</si>
  <si>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</si>
  <si>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</si>
  <si>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</si>
  <si>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</si>
  <si>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</si>
  <si>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</si>
  <si>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</si>
  <si>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</si>
  <si>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</si>
  <si>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</si>
  <si>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</si>
  <si>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</si>
  <si>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</si>
  <si>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</si>
  <si>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</si>
  <si>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</si>
  <si>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</si>
  <si>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</si>
  <si>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</si>
  <si>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</si>
  <si>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</si>
  <si>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</si>
  <si>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</si>
  <si>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</si>
  <si>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</si>
  <si>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</si>
  <si>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</si>
  <si>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</si>
  <si>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</si>
  <si>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</si>
  <si>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</si>
  <si>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</si>
  <si>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</si>
  <si>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</si>
  <si>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</si>
  <si>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</si>
  <si>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</si>
  <si>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</si>
  <si>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</si>
  <si>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</si>
  <si>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</si>
  <si>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</si>
  <si>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</si>
  <si>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</si>
  <si>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</si>
  <si>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</si>
  <si>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</si>
  <si>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</si>
  <si>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</si>
  <si>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</si>
  <si>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</si>
  <si>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</si>
  <si>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</si>
  <si>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</si>
  <si>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</si>
  <si>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</si>
  <si>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</si>
  <si>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</si>
  <si>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</si>
  <si>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</si>
  <si>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</si>
  <si>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</si>
  <si>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</si>
  <si>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</si>
  <si>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</si>
  <si>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</si>
  <si>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</si>
  <si>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</si>
  <si>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</si>
  <si>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</si>
  <si>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</si>
  <si>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</si>
  <si>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</si>
  <si>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</si>
  <si>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</si>
  <si>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</si>
  <si>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</si>
  <si>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</si>
  <si>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</si>
  <si>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</si>
  <si>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</si>
  <si>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</si>
  <si>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</si>
  <si>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</si>
  <si>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</si>
  <si>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</si>
  <si>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</si>
  <si>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</si>
  <si>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</si>
  <si>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</si>
  <si>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</si>
  <si>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</si>
  <si>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</si>
  <si>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</si>
  <si>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</si>
  <si>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</si>
  <si>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</si>
  <si>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</si>
  <si>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</si>
  <si>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</si>
  <si>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</si>
  <si>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</si>
  <si>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</si>
  <si>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</si>
  <si>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</si>
  <si>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</si>
  <si>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</si>
  <si>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</si>
  <si>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</si>
  <si>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</si>
  <si>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</si>
  <si>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</si>
  <si>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</si>
  <si>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</si>
  <si>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</si>
  <si>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</si>
  <si>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</si>
  <si>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</si>
  <si>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</si>
  <si>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</si>
  <si>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</si>
  <si>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</si>
  <si>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</si>
  <si>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</si>
  <si>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</si>
  <si>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</si>
  <si>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</si>
  <si>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</si>
  <si>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</si>
  <si>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</si>
  <si>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</si>
  <si>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</si>
  <si>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</si>
  <si>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</si>
  <si>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</si>
  <si>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</si>
  <si>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</si>
  <si>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</si>
  <si>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</si>
  <si>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</si>
  <si>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</si>
  <si>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</si>
  <si>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</si>
  <si>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</si>
  <si>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</si>
  <si>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</si>
  <si>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</si>
  <si>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</si>
  <si>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</si>
  <si>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</si>
  <si>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</si>
  <si>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</si>
  <si>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</si>
  <si>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</si>
  <si>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</si>
  <si>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</si>
  <si>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</si>
  <si>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</si>
  <si>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</si>
  <si>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</si>
  <si>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</si>
  <si>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</si>
  <si>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</si>
  <si>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</si>
  <si>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</si>
  <si>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</si>
  <si>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</si>
  <si>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</si>
  <si>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</si>
  <si>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</si>
  <si>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</si>
  <si>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</si>
  <si>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</si>
  <si>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</si>
  <si>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</si>
  <si>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</si>
  <si>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</si>
  <si>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</si>
  <si>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</si>
  <si>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</si>
  <si>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</si>
  <si>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</si>
  <si>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</si>
  <si>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</si>
  <si>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</si>
  <si>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</si>
  <si>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</si>
  <si>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</si>
  <si>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</si>
  <si>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</si>
  <si>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</si>
  <si>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</si>
  <si>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</si>
  <si>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</si>
  <si>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</si>
  <si>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</si>
  <si>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</si>
  <si>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</si>
  <si>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</si>
  <si>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</si>
  <si>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</si>
  <si>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</si>
  <si>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</si>
  <si>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</si>
  <si>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</si>
  <si>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</si>
  <si>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</si>
  <si>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</si>
  <si>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</si>
  <si>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</si>
  <si>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</si>
  <si>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</si>
  <si>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</si>
  <si>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</si>
  <si>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</si>
  <si>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</si>
  <si>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</si>
  <si>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</si>
  <si>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</si>
  <si>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</si>
  <si>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</si>
  <si>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</si>
  <si>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</si>
  <si>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</si>
  <si>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</si>
  <si>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</si>
  <si>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</si>
  <si>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</si>
  <si>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</si>
  <si>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</si>
  <si>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</si>
  <si>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</si>
  <si>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</si>
  <si>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</si>
  <si>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</si>
  <si>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</si>
  <si>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</si>
  <si>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</si>
  <si>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</si>
  <si>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</si>
  <si>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</si>
  <si>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</si>
  <si>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</si>
  <si>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</si>
  <si>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</si>
  <si>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</si>
  <si>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</si>
  <si>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</si>
  <si>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</si>
  <si>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</si>
  <si>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</si>
  <si>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</si>
  <si>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</si>
  <si>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</si>
  <si>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</si>
  <si>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</si>
  <si>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</si>
  <si>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</si>
  <si>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</si>
  <si>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</si>
  <si>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</si>
  <si>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</si>
  <si>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</si>
  <si>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</si>
  <si>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</si>
  <si>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</si>
  <si>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</si>
  <si>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</si>
  <si>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</si>
  <si>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</si>
  <si>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</si>
  <si>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</si>
  <si>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</si>
  <si>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</si>
  <si>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</si>
  <si>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</si>
  <si>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</si>
  <si>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</si>
  <si>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</si>
  <si>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</si>
  <si>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</si>
  <si>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</si>
  <si>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</si>
  <si>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</si>
  <si>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</si>
  <si>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</si>
  <si>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</si>
  <si>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</si>
  <si>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</si>
  <si>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</si>
  <si>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</si>
  <si>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</si>
  <si>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</si>
  <si>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</si>
  <si>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</si>
  <si>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</si>
  <si>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</si>
  <si>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</si>
  <si>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</si>
  <si>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</si>
  <si>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</si>
  <si>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</si>
  <si>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</si>
  <si>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</si>
  <si>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</si>
  <si>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</si>
  <si>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</si>
  <si>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</si>
  <si>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</si>
  <si>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</si>
  <si>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</si>
  <si>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</si>
  <si>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</si>
  <si>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</si>
  <si>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</si>
  <si>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</si>
  <si>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</si>
  <si>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</si>
  <si>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</si>
  <si>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</si>
  <si>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</si>
  <si>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</si>
  <si>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</si>
  <si>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</si>
  <si>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</si>
  <si>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</si>
  <si>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</si>
  <si>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</si>
  <si>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</si>
  <si>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</si>
  <si>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</si>
  <si>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</si>
  <si>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</si>
  <si>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</si>
  <si>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</si>
  <si>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</si>
  <si>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</si>
  <si>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</si>
  <si>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</si>
  <si>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</si>
  <si>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</si>
  <si>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</si>
  <si>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</si>
  <si>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</si>
  <si>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</si>
  <si>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</si>
  <si>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</si>
  <si>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</si>
  <si>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</si>
  <si>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</si>
  <si>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</si>
  <si>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</si>
  <si>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</si>
  <si>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</si>
  <si>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</si>
  <si>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</si>
  <si>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</si>
  <si>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</si>
  <si>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</si>
  <si>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</si>
  <si>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</si>
  <si>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</si>
  <si>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</si>
  <si>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</si>
  <si>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</si>
  <si>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</si>
  <si>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</si>
  <si>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</si>
  <si>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</si>
  <si>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</si>
  <si>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</si>
  <si>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</si>
  <si>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</si>
  <si>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</si>
  <si>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</si>
  <si>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</si>
  <si>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</si>
  <si>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</si>
  <si>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</si>
  <si>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</si>
  <si>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</si>
  <si>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</si>
  <si>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</si>
  <si>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</si>
  <si>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</si>
  <si>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</si>
  <si>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</si>
  <si>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</si>
  <si>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</si>
  <si>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</si>
  <si>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</si>
  <si>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</si>
  <si>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</si>
  <si>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</si>
  <si>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</si>
  <si>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</si>
  <si>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</si>
  <si>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</si>
  <si>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</si>
  <si>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</si>
  <si>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</si>
  <si>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</si>
  <si>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</si>
  <si>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</si>
  <si>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</si>
  <si>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</si>
  <si>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</si>
  <si>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</si>
  <si>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</si>
  <si>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</si>
  <si>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</si>
  <si>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</si>
  <si>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</si>
  <si>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</si>
  <si>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</si>
  <si>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</si>
  <si>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</si>
  <si>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</si>
  <si>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</si>
  <si>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</si>
  <si>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</si>
  <si>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</si>
  <si>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</si>
  <si>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</si>
  <si>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</si>
  <si>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</si>
  <si>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</si>
  <si>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</si>
  <si>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</si>
  <si>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</si>
  <si>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</si>
  <si>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</si>
  <si>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</si>
  <si>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</si>
  <si>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</si>
  <si>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</si>
  <si>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</si>
  <si>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</si>
  <si>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</si>
  <si>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</si>
  <si>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</si>
  <si>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</si>
  <si>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</si>
  <si>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</si>
  <si>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</si>
  <si>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</si>
  <si>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</si>
  <si>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</si>
  <si>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</si>
  <si>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</si>
  <si>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</si>
  <si>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</si>
  <si>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</si>
  <si>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</si>
  <si>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</si>
  <si>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</si>
  <si>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</si>
  <si>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</si>
  <si>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</si>
  <si>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</si>
  <si>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</si>
  <si>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</si>
  <si>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</si>
  <si>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</si>
  <si>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</si>
  <si>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</si>
  <si>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</si>
  <si>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</si>
  <si>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</si>
  <si>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</si>
  <si>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</si>
  <si>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</si>
  <si>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</si>
  <si>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</si>
  <si>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</si>
  <si>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</si>
  <si>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</si>
  <si>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</si>
  <si>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</si>
  <si>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</si>
  <si>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</si>
  <si>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</si>
  <si>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</si>
  <si>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</si>
  <si>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</si>
  <si>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</si>
  <si>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</si>
  <si>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</si>
  <si>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</si>
  <si>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</si>
  <si>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</si>
  <si>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</si>
  <si>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</si>
  <si>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</si>
  <si>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</si>
  <si>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</si>
  <si>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</si>
  <si>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</si>
  <si>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</si>
  <si>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</si>
  <si>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</si>
  <si>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</si>
  <si>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</si>
  <si>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</si>
  <si>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</si>
  <si>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</si>
  <si>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</si>
  <si>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</si>
  <si>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</si>
  <si>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</si>
  <si>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</si>
  <si>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</si>
  <si>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</si>
  <si>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</si>
  <si>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</si>
  <si>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</si>
  <si>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</si>
  <si>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</si>
  <si>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</si>
  <si>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</si>
  <si>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</si>
  <si>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</si>
  <si>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</si>
  <si>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</si>
  <si>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</si>
  <si>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</si>
  <si>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</si>
  <si>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</si>
  <si>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</si>
  <si>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</si>
  <si>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</si>
  <si>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</si>
  <si>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</si>
  <si>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</si>
  <si>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</si>
  <si>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</si>
  <si>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</si>
  <si>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</si>
  <si>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</si>
  <si>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</si>
  <si>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</si>
  <si>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</si>
  <si>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</si>
  <si>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</si>
  <si>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</si>
  <si>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</si>
  <si>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</si>
  <si>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</si>
  <si>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</si>
  <si>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</si>
  <si>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</si>
  <si>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</si>
  <si>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</si>
  <si>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</si>
  <si>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</si>
  <si>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</si>
  <si>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</si>
  <si>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</si>
  <si>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</si>
  <si>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</si>
  <si>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</si>
  <si>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</si>
  <si>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</si>
  <si>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</si>
  <si>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</si>
  <si>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</si>
  <si>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</si>
  <si>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</si>
  <si>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</si>
  <si>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</si>
  <si>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</si>
  <si>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</si>
  <si>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</si>
  <si>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</si>
  <si>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</si>
  <si>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</si>
  <si>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</si>
  <si>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</si>
  <si>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</si>
  <si>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</si>
  <si>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</si>
  <si>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</si>
  <si>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</si>
  <si>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</si>
  <si>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</si>
  <si>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</si>
  <si>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</si>
  <si>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</si>
  <si>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</si>
  <si>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</si>
  <si>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</si>
  <si>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</si>
  <si>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</si>
  <si>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</si>
  <si>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</si>
  <si>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</si>
  <si>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</si>
  <si>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</si>
  <si>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</si>
  <si>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</si>
  <si>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</si>
  <si>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</si>
  <si>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</si>
  <si>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</si>
  <si>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</si>
  <si>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</si>
  <si>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</si>
  <si>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</si>
  <si>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</si>
  <si>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</si>
  <si>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</si>
  <si>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</si>
  <si>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</si>
  <si>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</si>
  <si>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</si>
  <si>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</si>
  <si>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</si>
  <si>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</si>
  <si>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</si>
  <si>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</si>
  <si>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</si>
  <si>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</si>
  <si>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</si>
  <si>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</si>
  <si>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</si>
  <si>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</si>
  <si>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</si>
  <si>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</si>
  <si>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</si>
  <si>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</si>
  <si>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</si>
  <si>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</si>
  <si>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</si>
  <si>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</si>
  <si>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</si>
  <si>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</si>
  <si>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</si>
  <si>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</si>
  <si>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</si>
  <si>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</si>
  <si>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</si>
  <si>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</si>
  <si>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</si>
  <si>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</si>
  <si>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</si>
  <si>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</si>
  <si>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</si>
  <si>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</si>
  <si>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</si>
  <si>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</si>
  <si>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</si>
  <si>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</si>
  <si>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</si>
  <si>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</si>
  <si>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</si>
  <si>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</si>
  <si>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</si>
  <si>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</si>
  <si>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</si>
  <si>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</si>
  <si>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</si>
  <si>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</si>
  <si>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</si>
  <si>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</si>
  <si>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</si>
  <si>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</si>
  <si>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</si>
  <si>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</si>
  <si>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</si>
  <si>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</si>
  <si>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</si>
  <si>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</si>
  <si>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</si>
  <si>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</si>
  <si>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</si>
  <si>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</si>
  <si>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</si>
  <si>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</si>
  <si>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</si>
  <si>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</si>
  <si>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</si>
  <si>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</si>
  <si>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</si>
  <si>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</si>
  <si>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</si>
  <si>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</si>
  <si>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</si>
  <si>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</si>
  <si>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</si>
  <si>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</si>
  <si>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</si>
  <si>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</si>
  <si>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</si>
  <si>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</si>
  <si>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</si>
  <si>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</si>
  <si>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</si>
  <si>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</si>
  <si>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</si>
  <si>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</si>
  <si>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</si>
  <si>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</si>
  <si>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</si>
  <si>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</si>
  <si>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</si>
  <si>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</si>
  <si>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</si>
  <si>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</si>
  <si>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</si>
  <si>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</si>
  <si>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</si>
  <si>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</si>
  <si>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</si>
  <si>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</si>
  <si>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</si>
  <si>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</si>
  <si>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</si>
  <si>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</si>
  <si>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</si>
  <si>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</si>
  <si>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</si>
  <si>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</si>
  <si>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</si>
  <si>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</si>
  <si>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</si>
  <si>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</si>
  <si>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</si>
  <si>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</si>
  <si>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</si>
  <si>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</si>
  <si>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</si>
  <si>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</si>
  <si>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</si>
  <si>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</si>
  <si>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</si>
  <si>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</si>
  <si>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</si>
  <si>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</si>
  <si>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</si>
  <si>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</si>
  <si>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</si>
  <si>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</si>
  <si>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</si>
  <si>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</si>
  <si>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</si>
  <si>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</si>
  <si>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</si>
  <si>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</si>
  <si>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</si>
  <si>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</si>
  <si>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</si>
  <si>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</si>
  <si>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</si>
  <si>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</si>
  <si>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</si>
  <si>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</si>
  <si>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</si>
  <si>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</si>
  <si>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</si>
  <si>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</si>
  <si>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</si>
  <si>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</si>
  <si>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</si>
  <si>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</si>
  <si>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</si>
  <si>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</si>
  <si>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</si>
  <si>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</si>
  <si>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</si>
  <si>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</si>
  <si>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</si>
  <si>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</si>
  <si>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</si>
  <si>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</si>
  <si>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</si>
  <si>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</si>
  <si>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</si>
  <si>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</si>
  <si>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</si>
  <si>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</si>
  <si>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</si>
  <si>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</si>
  <si>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</si>
  <si>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</si>
  <si>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</si>
  <si>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</si>
  <si>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</si>
  <si>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</si>
  <si>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</si>
  <si>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</si>
  <si>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</si>
  <si>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</si>
  <si>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</si>
  <si>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</si>
  <si>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</si>
  <si>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</si>
  <si>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</si>
  <si>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</si>
  <si>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</si>
  <si>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</si>
  <si>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</si>
  <si>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</si>
  <si>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</si>
  <si>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</si>
  <si>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</si>
  <si>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</si>
  <si>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</si>
  <si>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</si>
  <si>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</si>
  <si>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</si>
  <si>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</si>
  <si>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</si>
  <si>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</si>
  <si>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</si>
  <si>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</si>
  <si>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</si>
  <si>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</si>
  <si>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</si>
  <si>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</si>
  <si>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</si>
  <si>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</si>
  <si>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</si>
  <si>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</si>
  <si>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</si>
  <si>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</si>
  <si>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</si>
  <si>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</si>
  <si>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</si>
  <si>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</si>
  <si>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</si>
  <si>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</si>
  <si>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</si>
  <si>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</si>
  <si>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</si>
  <si>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</si>
  <si>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</si>
  <si>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</si>
  <si>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</si>
  <si>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</si>
  <si>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</si>
  <si>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</si>
  <si>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</si>
  <si>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</si>
  <si>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</si>
  <si>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</si>
  <si>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</si>
  <si>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</si>
  <si>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</si>
  <si>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</si>
  <si>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</si>
  <si>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</si>
  <si>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</si>
  <si>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</si>
  <si>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</si>
  <si>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</si>
  <si>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</si>
  <si>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</si>
  <si>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</si>
  <si>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</si>
  <si>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</si>
  <si>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</si>
  <si>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</si>
  <si>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</si>
  <si>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</si>
  <si>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</si>
  <si>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</si>
  <si>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</si>
  <si>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</si>
  <si>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</si>
  <si>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</si>
  <si>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</si>
  <si>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</si>
  <si>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</si>
  <si>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</si>
  <si>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</si>
  <si>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</si>
  <si>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</si>
  <si>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</si>
  <si>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</si>
  <si>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</si>
  <si>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</si>
  <si>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</si>
  <si>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</si>
  <si>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</si>
  <si>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</si>
  <si>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</si>
  <si>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</si>
  <si>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</si>
  <si>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</si>
  <si>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</si>
  <si>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</si>
  <si>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</si>
  <si>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</si>
  <si>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</si>
  <si>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</si>
  <si>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</si>
  <si>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</si>
  <si>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</si>
  <si>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</si>
  <si>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</si>
  <si>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</si>
  <si>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</si>
  <si>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</si>
  <si>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</si>
  <si>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</si>
  <si>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</si>
  <si>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</si>
  <si>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</si>
  <si>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</si>
  <si>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</si>
  <si>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</si>
  <si>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</si>
  <si>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</si>
  <si>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</si>
  <si>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</si>
  <si>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</si>
  <si>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</si>
  <si>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</si>
  <si>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</si>
  <si>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</si>
  <si>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</si>
  <si>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</si>
  <si>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</si>
  <si>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</si>
  <si>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</si>
  <si>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</si>
  <si>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</si>
  <si>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</si>
  <si>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</si>
  <si>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</si>
  <si>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</si>
  <si>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</si>
  <si>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</si>
  <si>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</si>
  <si>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</si>
  <si>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</si>
  <si>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</si>
  <si>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</si>
  <si>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</si>
  <si>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</si>
  <si>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</si>
  <si>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</si>
  <si>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</si>
  <si>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</si>
  <si>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</si>
  <si>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</si>
  <si>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</si>
  <si>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</si>
  <si>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</si>
  <si>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</si>
  <si>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</si>
  <si>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</si>
  <si>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</si>
  <si>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</si>
  <si>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</si>
  <si>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</si>
  <si>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</si>
  <si>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</si>
  <si>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</si>
  <si>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</si>
  <si>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</si>
  <si>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</si>
  <si>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</si>
  <si>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</si>
  <si>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</si>
  <si>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</si>
  <si>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</si>
  <si>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</si>
  <si>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</si>
  <si>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</si>
  <si>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</si>
  <si>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</si>
  <si>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</si>
  <si>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</si>
  <si>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</si>
  <si>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</si>
  <si>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</si>
  <si>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</si>
  <si>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</si>
  <si>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</si>
  <si>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</si>
  <si>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</si>
  <si>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</si>
  <si>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</si>
  <si>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</si>
  <si>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</si>
  <si>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</si>
  <si>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</si>
  <si>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</si>
  <si>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</si>
  <si>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</si>
  <si>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</si>
  <si>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</si>
  <si>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</si>
  <si>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</si>
  <si>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</si>
  <si>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</si>
  <si>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</si>
  <si>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</si>
  <si>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</si>
  <si>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</si>
  <si>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</si>
  <si>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</si>
  <si>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</si>
  <si>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</si>
  <si>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</si>
  <si>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</si>
  <si>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</si>
  <si>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</si>
  <si>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</si>
  <si>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</si>
  <si>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</si>
  <si>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</si>
  <si>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</si>
  <si>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</si>
  <si>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</si>
  <si>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</si>
  <si>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</si>
  <si>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</si>
  <si>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</si>
  <si>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</si>
  <si>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</si>
  <si>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</si>
  <si>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</si>
  <si>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</si>
  <si>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</si>
  <si>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</si>
  <si>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</si>
  <si>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</si>
  <si>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</si>
  <si>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</si>
  <si>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</si>
  <si>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</si>
  <si>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</si>
  <si>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</si>
  <si>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</si>
  <si>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</si>
  <si>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</si>
  <si>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</si>
  <si>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</si>
  <si>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</si>
  <si>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</si>
  <si>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</si>
  <si>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</si>
  <si>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</si>
  <si>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</si>
  <si>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</si>
  <si>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</si>
  <si>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</si>
  <si>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</si>
  <si>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</si>
  <si>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</si>
  <si>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</si>
  <si>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</si>
  <si>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</si>
  <si>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</si>
  <si>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</si>
  <si>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</si>
  <si>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</si>
  <si>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</si>
  <si>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</si>
  <si>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</si>
  <si>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</si>
  <si>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</si>
  <si>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</si>
  <si>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</si>
  <si>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</si>
  <si>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</si>
  <si>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</si>
  <si>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</si>
  <si>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</si>
  <si>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</si>
  <si>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</si>
  <si>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</si>
  <si>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</si>
  <si>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</si>
  <si>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</si>
  <si>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</si>
  <si>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</si>
  <si>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</si>
  <si>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</si>
  <si>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</si>
  <si>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</si>
  <si>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</si>
  <si>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</si>
  <si>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</si>
  <si>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</si>
  <si>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</si>
  <si>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</si>
  <si>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</si>
  <si>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</si>
  <si>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</si>
  <si>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</si>
  <si>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</si>
  <si>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</si>
  <si>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</si>
  <si>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</si>
  <si>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</si>
  <si>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</si>
  <si>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</si>
  <si>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</si>
  <si>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</si>
  <si>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</si>
  <si>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</si>
  <si>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</si>
  <si>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</si>
  <si>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</si>
  <si>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</si>
  <si>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</si>
  <si>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</si>
  <si>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</si>
  <si>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</si>
  <si>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</si>
  <si>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</si>
  <si>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</si>
  <si>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</si>
  <si>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</si>
  <si>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</si>
  <si>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</si>
  <si>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</si>
  <si>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</si>
  <si>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</si>
  <si>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</si>
  <si>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</si>
  <si>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</si>
  <si>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</si>
  <si>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</si>
  <si>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</si>
  <si>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</si>
  <si>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</si>
  <si>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</si>
  <si>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</si>
  <si>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</si>
  <si>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</si>
  <si>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</si>
  <si>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</si>
  <si>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</si>
  <si>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</si>
  <si>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</si>
  <si>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</si>
  <si>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</si>
  <si>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</si>
  <si>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</si>
  <si>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</si>
  <si>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</si>
  <si>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</si>
  <si>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</si>
  <si>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</si>
  <si>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</si>
  <si>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</si>
  <si>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</si>
  <si>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</si>
  <si>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</si>
  <si>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</si>
  <si>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</si>
  <si>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</si>
  <si>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</si>
  <si>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</si>
  <si>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</si>
  <si>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</si>
  <si>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</si>
  <si>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</si>
  <si>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</si>
  <si>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</si>
  <si>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</si>
  <si>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</si>
  <si>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</si>
  <si>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</si>
  <si>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</si>
  <si>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</si>
  <si>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</si>
  <si>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</si>
  <si>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</si>
  <si>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</si>
  <si>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</si>
  <si>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</si>
  <si>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</si>
  <si>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</si>
  <si>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</si>
  <si>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</si>
  <si>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</si>
  <si>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</si>
  <si>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</si>
  <si>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</si>
  <si>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</si>
  <si>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</si>
  <si>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</si>
  <si>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</si>
  <si>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</si>
  <si>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</si>
  <si>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</si>
  <si>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</si>
  <si>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</si>
  <si>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</si>
  <si>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</si>
  <si>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</si>
  <si>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</si>
  <si>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</si>
  <si>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</si>
  <si>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</si>
  <si>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</si>
  <si>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</si>
  <si>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</si>
  <si>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</si>
  <si>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</si>
  <si>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</si>
  <si>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</si>
  <si>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</si>
  <si>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</si>
  <si>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</si>
  <si>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</si>
  <si>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</si>
  <si>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</si>
  <si>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</si>
  <si>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</si>
  <si>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</si>
  <si>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</si>
  <si>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</si>
  <si>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</si>
  <si>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</si>
  <si>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</si>
  <si>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</si>
  <si>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</si>
  <si>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</si>
  <si>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</si>
  <si>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</si>
  <si>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</si>
  <si>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</si>
  <si>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</si>
  <si>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</si>
  <si>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</si>
  <si>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</si>
  <si>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</si>
  <si>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</si>
  <si>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</si>
  <si>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</si>
  <si>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</si>
  <si>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</si>
  <si>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</si>
  <si>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</si>
  <si>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</si>
  <si>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</si>
  <si>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</si>
  <si>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</si>
  <si>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</si>
  <si>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</si>
  <si>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</si>
  <si>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</si>
  <si>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</si>
  <si>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</si>
  <si>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</si>
  <si>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</si>
  <si>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</si>
  <si>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</si>
  <si>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</si>
  <si>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</si>
  <si>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</si>
  <si>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</si>
  <si>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</si>
  <si>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</si>
  <si>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</si>
  <si>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</si>
  <si>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</si>
  <si>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</si>
  <si>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</si>
  <si>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</si>
  <si>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</si>
  <si>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</si>
  <si>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</si>
  <si>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</si>
  <si>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</si>
  <si>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</si>
  <si>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</si>
  <si>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</si>
  <si>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</si>
  <si>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</si>
  <si>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</si>
  <si>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</si>
  <si>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</si>
  <si>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</si>
  <si>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</si>
  <si>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</si>
  <si>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</si>
  <si>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</si>
  <si>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</si>
  <si>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</si>
  <si>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</si>
  <si>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</si>
  <si>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</si>
  <si>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</si>
  <si>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</si>
  <si>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</si>
  <si>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</si>
  <si>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</si>
  <si>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</si>
  <si>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</si>
  <si>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</si>
  <si>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</si>
  <si>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</si>
  <si>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</si>
  <si>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</si>
  <si>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</si>
  <si>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</si>
  <si>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</si>
  <si>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</si>
  <si>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</si>
  <si>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</si>
  <si>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</si>
  <si>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</si>
  <si>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</si>
  <si>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</si>
  <si>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</si>
  <si>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</si>
  <si>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</si>
  <si>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</si>
  <si>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</si>
  <si>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</si>
  <si>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</si>
  <si>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</si>
  <si>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</si>
  <si>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</si>
  <si>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</si>
  <si>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</si>
  <si>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</si>
  <si>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</si>
  <si>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</si>
  <si>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</si>
  <si>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</si>
  <si>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</si>
  <si>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</si>
  <si>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</si>
  <si>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</si>
  <si>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</si>
  <si>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</si>
  <si>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</si>
  <si>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</si>
  <si>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</si>
  <si>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</si>
  <si>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</si>
  <si>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</si>
  <si>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</si>
  <si>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</si>
  <si>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</si>
  <si>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</si>
  <si>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</si>
  <si>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</si>
  <si>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</si>
  <si>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</si>
  <si>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</si>
  <si>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</si>
  <si>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</si>
  <si>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</si>
  <si>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</si>
  <si>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</si>
  <si>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</si>
  <si>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</si>
  <si>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</si>
  <si>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</si>
  <si>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</si>
  <si>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</si>
  <si>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</si>
  <si>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</si>
  <si>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</si>
  <si>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</si>
  <si>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</si>
  <si>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</si>
  <si>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</si>
  <si>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</si>
  <si>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</si>
  <si>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</si>
  <si>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</si>
  <si>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</si>
  <si>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</si>
  <si>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</si>
  <si>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</si>
  <si>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</si>
  <si>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</si>
  <si>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</si>
  <si>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</si>
  <si>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</si>
  <si>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</si>
  <si>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</si>
  <si>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</si>
  <si>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</si>
  <si>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</si>
  <si>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</si>
  <si>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</si>
  <si>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</si>
  <si>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</si>
  <si>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</si>
  <si>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</si>
  <si>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</si>
  <si>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</si>
  <si>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</si>
  <si>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</si>
  <si>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</si>
  <si>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</si>
  <si>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</si>
  <si>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</si>
  <si>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</si>
  <si>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</si>
  <si>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</si>
  <si>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</si>
  <si>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</si>
  <si>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</si>
  <si>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</si>
  <si>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</si>
  <si>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</si>
  <si>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</si>
  <si>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</si>
  <si>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</si>
  <si>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</si>
  <si>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</si>
  <si>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</si>
  <si>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</si>
  <si>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</si>
  <si>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</si>
  <si>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</si>
  <si>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</si>
  <si>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</si>
  <si>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</si>
  <si>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</si>
  <si>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</si>
  <si>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</si>
  <si>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</si>
  <si>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</si>
  <si>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</si>
  <si>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</si>
  <si>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</si>
  <si>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</si>
  <si>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</si>
  <si>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</si>
  <si>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</si>
  <si>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</si>
  <si>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</si>
  <si>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</si>
  <si>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</si>
  <si>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</si>
  <si>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</si>
  <si>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</si>
  <si>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</si>
  <si>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</si>
  <si>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</si>
  <si>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</si>
  <si>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</si>
  <si>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</si>
  <si>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</si>
  <si>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</si>
  <si>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</si>
  <si>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</si>
  <si>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</si>
  <si>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</si>
  <si>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</si>
  <si>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</si>
  <si>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</si>
  <si>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</si>
  <si>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</si>
  <si>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</si>
  <si>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</si>
  <si>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</si>
  <si>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</si>
  <si>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</si>
  <si>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</si>
  <si>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</si>
  <si>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</si>
  <si>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</si>
  <si>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</si>
  <si>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</si>
  <si>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</si>
  <si>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</si>
  <si>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</si>
  <si>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</si>
  <si>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</si>
  <si>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</si>
  <si>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</si>
  <si>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</si>
  <si>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</si>
  <si>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</si>
  <si>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</si>
  <si>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</si>
  <si>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</si>
  <si>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</si>
  <si>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</si>
  <si>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</si>
  <si>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</si>
  <si>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</si>
  <si>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</si>
  <si>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</si>
  <si>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</si>
  <si>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</si>
  <si>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</si>
  <si>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</si>
  <si>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</si>
  <si>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</si>
  <si>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</si>
  <si>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</si>
  <si>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</si>
  <si>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</si>
  <si>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</si>
  <si>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</si>
  <si>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</si>
  <si>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</si>
  <si>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</si>
  <si>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</si>
  <si>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</si>
  <si>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</si>
  <si>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</si>
  <si>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</si>
  <si>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</si>
  <si>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</si>
  <si>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</si>
  <si>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</si>
  <si>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</si>
  <si>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</si>
  <si>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</si>
  <si>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</si>
  <si>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</si>
  <si>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</si>
  <si>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</si>
  <si>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</si>
  <si>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</si>
  <si>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</si>
  <si>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</si>
  <si>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</si>
  <si>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</si>
  <si>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</si>
  <si>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</si>
  <si>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</si>
  <si>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</si>
  <si>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</si>
  <si>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</si>
  <si>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</si>
  <si>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</si>
  <si>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</si>
  <si>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</si>
  <si>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</si>
  <si>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</si>
  <si>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</si>
  <si>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</si>
  <si>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</si>
  <si>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</si>
  <si>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</si>
  <si>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</si>
  <si>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</si>
  <si>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</si>
  <si>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</si>
  <si>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</si>
  <si>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</si>
  <si>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</si>
  <si>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</si>
  <si>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</si>
  <si>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</si>
  <si>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</si>
  <si>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</si>
  <si>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</si>
  <si>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</si>
  <si>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</si>
  <si>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</si>
  <si>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</si>
  <si>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</si>
  <si>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</si>
  <si>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</si>
  <si>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</si>
  <si>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</si>
  <si>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</si>
  <si>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</si>
  <si>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</si>
  <si>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</si>
  <si>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</si>
  <si>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</si>
  <si>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</si>
  <si>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</si>
  <si>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</si>
  <si>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</si>
  <si>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</si>
  <si>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</si>
  <si>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</si>
  <si>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</si>
  <si>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</si>
  <si>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</si>
  <si>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</si>
  <si>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</si>
  <si>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</si>
  <si>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</si>
  <si>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</si>
  <si>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</si>
  <si>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</si>
  <si>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</si>
  <si>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</si>
  <si>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</si>
  <si>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</si>
  <si>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</si>
  <si>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</si>
  <si>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</si>
  <si>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</si>
  <si>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</si>
  <si>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</si>
  <si>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</si>
  <si>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</si>
  <si>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</si>
  <si>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</si>
  <si>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</si>
  <si>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</si>
  <si>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</si>
  <si>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</si>
  <si>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</si>
  <si>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</si>
  <si>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</si>
  <si>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</si>
  <si>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</si>
  <si>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</si>
  <si>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</si>
  <si>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</si>
  <si>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</si>
  <si>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</si>
  <si>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</si>
  <si>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</si>
  <si>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</si>
  <si>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</si>
  <si>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</si>
  <si>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</si>
  <si>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</si>
  <si>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</si>
  <si>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</si>
  <si>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</si>
  <si>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</si>
  <si>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</si>
  <si>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</si>
  <si>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</si>
  <si>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</si>
  <si>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</si>
  <si>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</si>
  <si>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</si>
  <si>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</si>
  <si>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</si>
  <si>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</si>
  <si>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</si>
  <si>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</si>
  <si>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</si>
  <si>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</si>
  <si>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</si>
  <si>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</si>
  <si>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</si>
  <si>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</si>
  <si>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</si>
  <si>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</si>
  <si>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</si>
  <si>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</si>
  <si>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</si>
  <si>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</si>
  <si>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</si>
  <si>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</si>
  <si>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</si>
  <si>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</si>
  <si>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</si>
  <si>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</si>
  <si>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</si>
  <si>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</si>
  <si>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</si>
  <si>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</si>
  <si>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</si>
  <si>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</si>
  <si>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</si>
  <si>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</si>
  <si>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</si>
  <si>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</si>
  <si>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</si>
  <si>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</si>
  <si>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</si>
  <si>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</si>
  <si>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</si>
  <si>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</si>
  <si>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</si>
  <si>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</si>
  <si>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</si>
  <si>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</si>
  <si>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</si>
  <si>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</si>
  <si>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</si>
  <si>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</si>
  <si>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</si>
  <si>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</si>
  <si>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</si>
  <si>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</si>
  <si>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</si>
  <si>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</si>
  <si>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</si>
  <si>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</si>
  <si>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</si>
  <si>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</si>
  <si>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</si>
  <si>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</si>
  <si>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</si>
  <si>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</si>
  <si>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</si>
  <si>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</si>
  <si>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</si>
  <si>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</si>
  <si>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</si>
  <si>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</si>
  <si>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</si>
  <si>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</si>
  <si>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</si>
  <si>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</si>
  <si>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</si>
  <si>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</si>
  <si>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</si>
  <si>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</si>
  <si>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</si>
  <si>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</si>
  <si>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</si>
  <si>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</si>
  <si>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</si>
  <si>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</si>
  <si>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</si>
  <si>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</si>
  <si>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</si>
  <si>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</si>
  <si>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</si>
  <si>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</si>
  <si>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</si>
  <si>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</si>
  <si>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</si>
  <si>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</si>
  <si>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</si>
  <si>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</si>
  <si>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</si>
  <si>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</si>
  <si>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</si>
  <si>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</si>
  <si>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</si>
  <si>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</si>
  <si>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</si>
  <si>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</si>
  <si>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</si>
  <si>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</si>
  <si>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</si>
  <si>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</si>
  <si>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</si>
  <si>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</si>
  <si>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</si>
  <si>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</si>
  <si>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</si>
  <si>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</si>
  <si>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</si>
  <si>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</si>
  <si>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</si>
  <si>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</si>
  <si>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</si>
  <si>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</si>
  <si>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</si>
  <si>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</si>
  <si>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</si>
  <si>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</si>
  <si>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</si>
  <si>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</si>
  <si>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</si>
  <si>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</si>
  <si>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</si>
  <si>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</si>
  <si>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</si>
  <si>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</si>
  <si>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</si>
  <si>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</si>
  <si>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</si>
  <si>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</si>
  <si>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</si>
  <si>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</si>
  <si>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</si>
  <si>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</si>
  <si>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</si>
  <si>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</si>
  <si>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</si>
  <si>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</si>
  <si>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</si>
  <si>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</si>
  <si>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</si>
  <si>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</si>
  <si>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</si>
  <si>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</si>
  <si>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</si>
  <si>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</si>
  <si>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</si>
  <si>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</si>
  <si>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</si>
  <si>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</si>
  <si>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</si>
  <si>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</si>
  <si>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</si>
  <si>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</si>
  <si>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</si>
  <si>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</si>
  <si>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</si>
  <si>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</si>
  <si>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</si>
  <si>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</si>
  <si>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</si>
  <si>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</si>
  <si>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</si>
  <si>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</si>
  <si>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</si>
  <si>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</si>
  <si>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</si>
  <si>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</si>
  <si>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</si>
  <si>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</si>
  <si>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</si>
  <si>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</si>
  <si>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</si>
  <si>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</si>
  <si>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</si>
  <si>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</si>
  <si>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</si>
  <si>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</si>
  <si>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</si>
  <si>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</si>
  <si>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</si>
  <si>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</si>
  <si>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</si>
  <si>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</si>
  <si>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</si>
  <si>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</si>
  <si>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</si>
  <si>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</si>
  <si>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</si>
  <si>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</si>
  <si>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</si>
  <si>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</si>
  <si>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</si>
  <si>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</si>
  <si>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</si>
  <si>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</si>
  <si>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</si>
  <si>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</si>
  <si>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</si>
  <si>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</si>
  <si>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</si>
  <si>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</si>
  <si>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</si>
  <si>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</si>
  <si>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</si>
  <si>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</si>
  <si>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</si>
  <si>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</si>
  <si>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</si>
  <si>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</si>
  <si>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</si>
  <si>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</si>
  <si>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</si>
  <si>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</si>
  <si>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</si>
  <si>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</si>
  <si>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</si>
  <si>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</si>
  <si>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</si>
  <si>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</si>
  <si>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</si>
  <si>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</si>
  <si>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</si>
  <si>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</si>
  <si>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</si>
  <si>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</si>
  <si>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</si>
  <si>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</si>
  <si>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</si>
  <si>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</si>
  <si>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</si>
  <si>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</si>
  <si>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</si>
  <si>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</si>
  <si>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</si>
  <si>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</si>
  <si>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</si>
  <si>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</si>
  <si>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</si>
  <si>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</si>
  <si>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</si>
  <si>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</si>
  <si>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</si>
  <si>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</si>
  <si>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</si>
  <si>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</si>
  <si>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</si>
  <si>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</si>
  <si>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</si>
  <si>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</si>
  <si>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</si>
  <si>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</si>
  <si>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</si>
  <si>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</si>
  <si>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</si>
  <si>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</si>
  <si>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</si>
  <si>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</si>
  <si>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</si>
  <si>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</si>
  <si>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</si>
  <si>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</si>
  <si>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</si>
  <si>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</si>
  <si>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</si>
  <si>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</si>
  <si>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</si>
  <si>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</si>
  <si>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</si>
  <si>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</si>
  <si>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</si>
  <si>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</si>
  <si>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</si>
  <si>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</si>
  <si>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</si>
  <si>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</si>
  <si>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</si>
  <si>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</si>
  <si>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</si>
  <si>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</si>
  <si>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</si>
  <si>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</si>
  <si>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</si>
  <si>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</si>
  <si>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</si>
  <si>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</si>
  <si>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</si>
  <si>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</si>
  <si>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</si>
  <si>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</si>
  <si>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</si>
  <si>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</si>
  <si>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</si>
  <si>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</si>
  <si>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</si>
  <si>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</si>
  <si>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</si>
  <si>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</si>
  <si>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</si>
  <si>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</si>
  <si>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</si>
  <si>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</si>
  <si>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</si>
  <si>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</si>
  <si>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</si>
  <si>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</si>
  <si>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</si>
  <si>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</si>
  <si>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</si>
  <si>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</si>
  <si>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</si>
  <si>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</si>
  <si>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</si>
  <si>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</si>
  <si>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</si>
  <si>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</si>
  <si>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</si>
  <si>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</si>
  <si>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</si>
  <si>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</si>
  <si>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</si>
  <si>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</si>
  <si>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</si>
  <si>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</si>
  <si>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</si>
  <si>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</si>
  <si>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</si>
  <si>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</si>
  <si>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</si>
  <si>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</si>
  <si>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</si>
  <si>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</si>
  <si>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</si>
  <si>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</si>
  <si>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</si>
  <si>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</si>
  <si>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</si>
  <si>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</si>
  <si>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</si>
  <si>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</si>
  <si>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</si>
  <si>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</si>
  <si>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</si>
  <si>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</si>
  <si>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</si>
  <si>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</si>
  <si>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</si>
  <si>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</si>
  <si>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</si>
  <si>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</si>
  <si>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</si>
  <si>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</si>
  <si>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</si>
  <si>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</si>
  <si>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</si>
  <si>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</si>
  <si>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</si>
  <si>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</si>
  <si>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</si>
  <si>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</si>
  <si>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</si>
  <si>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</si>
  <si>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</si>
  <si>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</si>
  <si>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</si>
  <si>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</si>
  <si>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</si>
  <si>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</si>
  <si>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</si>
  <si>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</si>
  <si>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</si>
  <si>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</si>
  <si>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</si>
  <si>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</si>
  <si>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</si>
  <si>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</si>
  <si>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</si>
  <si>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</si>
  <si>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</si>
  <si>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</si>
  <si>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</si>
  <si>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</si>
  <si>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</si>
  <si>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</si>
  <si>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</si>
  <si>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</si>
  <si>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</si>
  <si>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</si>
  <si>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</si>
  <si>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</si>
  <si>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</si>
  <si>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</si>
  <si>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</si>
  <si>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</si>
  <si>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</si>
  <si>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</si>
  <si>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</si>
  <si>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</si>
  <si>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</si>
  <si>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</si>
  <si>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</si>
  <si>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</si>
  <si>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</si>
  <si>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</si>
  <si>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</si>
  <si>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</si>
  <si>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</si>
  <si>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</si>
  <si>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</si>
  <si>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</si>
  <si>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</si>
  <si>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</si>
  <si>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</si>
  <si>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</si>
  <si>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</si>
  <si>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</si>
  <si>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</si>
  <si>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</si>
  <si>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</si>
  <si>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</si>
  <si>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</si>
  <si>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</si>
  <si>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</si>
  <si>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</si>
  <si>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</si>
  <si>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</si>
  <si>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</si>
  <si>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</si>
  <si>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</si>
  <si>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</si>
  <si>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</si>
  <si>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</si>
  <si>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</si>
  <si>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</si>
  <si>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</si>
  <si>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</si>
  <si>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</si>
  <si>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</si>
  <si>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</si>
  <si>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</si>
  <si>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</si>
  <si>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</si>
  <si>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</si>
  <si>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</si>
  <si>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</si>
  <si>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</si>
  <si>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</si>
  <si>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</si>
  <si>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</si>
  <si>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</si>
  <si>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</si>
  <si>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</si>
  <si>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</si>
  <si>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</si>
  <si>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</si>
  <si>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</si>
  <si>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</si>
  <si>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</si>
  <si>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</si>
  <si>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</si>
  <si>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</si>
  <si>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</si>
  <si>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</si>
  <si>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</si>
  <si>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</si>
  <si>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</si>
  <si>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</si>
  <si>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</si>
  <si>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</si>
  <si>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</si>
  <si>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</si>
  <si>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</si>
  <si>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</si>
  <si>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</si>
  <si>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</si>
  <si>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</si>
  <si>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</si>
  <si>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</si>
  <si>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</si>
  <si>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</si>
  <si>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</si>
  <si>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</si>
  <si>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</si>
  <si>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</si>
  <si>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</si>
  <si>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</si>
  <si>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</si>
  <si>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</si>
  <si>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</si>
  <si>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</si>
  <si>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</si>
  <si>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</si>
  <si>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</si>
  <si>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</si>
  <si>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</si>
  <si>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</si>
  <si>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</si>
  <si>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</si>
  <si>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</si>
  <si>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</si>
  <si>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</si>
  <si>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</si>
  <si>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</si>
  <si>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</si>
  <si>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</si>
  <si>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</si>
  <si>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</si>
  <si>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</si>
  <si>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</si>
  <si>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</si>
  <si>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</si>
  <si>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</si>
  <si>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</si>
  <si>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</si>
  <si>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</si>
  <si>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</si>
  <si>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</si>
  <si>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</si>
  <si>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</si>
  <si>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</si>
  <si>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</si>
  <si>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</si>
  <si>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</si>
  <si>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</si>
  <si>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</si>
  <si>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</si>
  <si>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</si>
  <si>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</si>
  <si>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</si>
  <si>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</si>
  <si>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</si>
  <si>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</si>
  <si>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</si>
  <si>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</si>
  <si>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</si>
  <si>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</si>
  <si>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</si>
  <si>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</si>
  <si>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</si>
  <si>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</si>
  <si>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</si>
  <si>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</si>
  <si>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</si>
  <si>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</si>
  <si>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</si>
  <si>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</si>
  <si>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</si>
  <si>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</si>
  <si>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</si>
  <si>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</si>
  <si>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</si>
  <si>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</si>
  <si>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</si>
  <si>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</si>
  <si>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</si>
  <si>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</si>
  <si>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</si>
  <si>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</si>
  <si>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</si>
  <si>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</si>
  <si>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</si>
  <si>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</si>
  <si>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</si>
  <si>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</si>
  <si>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</si>
  <si>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</si>
  <si>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</si>
  <si>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</si>
  <si>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</si>
  <si>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</si>
  <si>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</si>
  <si>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</si>
  <si>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</si>
  <si>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</si>
  <si>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</si>
  <si>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</si>
  <si>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</si>
  <si>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</si>
  <si>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</si>
  <si>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</si>
  <si>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</si>
  <si>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</si>
  <si>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</si>
  <si>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</si>
  <si>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</si>
  <si>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</si>
  <si>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</si>
  <si>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</si>
  <si>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</si>
  <si>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</si>
  <si>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</si>
  <si>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</si>
  <si>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</si>
  <si>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</si>
  <si>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</si>
  <si>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</si>
  <si>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</si>
  <si>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</si>
  <si>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</si>
  <si>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</si>
  <si>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</si>
  <si>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</si>
  <si>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</si>
  <si>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</si>
  <si>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</si>
  <si>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</si>
  <si>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</si>
  <si>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</si>
  <si>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</si>
  <si>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</si>
  <si>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</si>
  <si>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</si>
  <si>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</si>
  <si>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</si>
  <si>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</si>
  <si>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</si>
  <si>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</si>
  <si>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</si>
  <si>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</si>
  <si>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</si>
  <si>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</si>
  <si>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</si>
  <si>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</si>
  <si>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</si>
  <si>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</si>
  <si>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</si>
  <si>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</si>
  <si>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</si>
  <si>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</si>
  <si>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</si>
  <si>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</si>
  <si>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</si>
  <si>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</si>
  <si>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</si>
  <si>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</si>
  <si>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</si>
  <si>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</si>
  <si>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</si>
  <si>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</si>
  <si>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</si>
  <si>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</si>
  <si>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</si>
  <si>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</si>
  <si>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</si>
  <si>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</si>
  <si>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</si>
  <si>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</si>
  <si>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</si>
  <si>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</si>
  <si>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</si>
  <si>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</si>
  <si>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</si>
  <si>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</si>
  <si>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</si>
  <si>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</si>
  <si>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</si>
  <si>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</si>
  <si>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</si>
  <si>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</si>
  <si>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</si>
  <si>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</si>
  <si>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</si>
  <si>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</si>
  <si>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</si>
  <si>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</si>
  <si>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</si>
  <si>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</si>
  <si>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</si>
  <si>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</si>
  <si>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</si>
  <si>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</si>
  <si>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</si>
  <si>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</si>
  <si>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</si>
  <si>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</si>
  <si>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</si>
  <si>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</si>
  <si>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</si>
  <si>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</si>
  <si>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</si>
  <si>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</si>
  <si>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</si>
  <si>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</si>
  <si>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</si>
  <si>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</si>
  <si>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</si>
  <si>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</si>
  <si>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</si>
  <si>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</si>
  <si>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</si>
  <si>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</si>
  <si>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</si>
  <si>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</si>
  <si>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</si>
  <si>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</si>
  <si>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</si>
  <si>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</si>
  <si>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</si>
  <si>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</si>
  <si>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</si>
  <si>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</si>
  <si>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</si>
  <si>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</si>
  <si>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</si>
  <si>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</si>
  <si>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</si>
  <si>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</si>
  <si>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</si>
  <si>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</si>
  <si>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</si>
  <si>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</si>
  <si>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</si>
  <si>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</si>
  <si>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</si>
  <si>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</si>
  <si>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</si>
  <si>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</si>
  <si>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</si>
  <si>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</si>
  <si>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</si>
  <si>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</si>
  <si>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</si>
  <si>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</si>
  <si>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</si>
  <si>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</si>
  <si>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</si>
  <si>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</si>
  <si>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</si>
  <si>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</si>
  <si>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</si>
  <si>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</si>
  <si>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</si>
  <si>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</si>
  <si>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</si>
  <si>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</si>
  <si>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</si>
  <si>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</si>
  <si>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</si>
  <si>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</si>
  <si>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</si>
  <si>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</si>
  <si>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</si>
  <si>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</si>
  <si>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</si>
  <si>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</si>
  <si>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</si>
  <si>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</si>
  <si>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</si>
  <si>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</si>
  <si>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</si>
  <si>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</si>
  <si>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</si>
  <si>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</si>
  <si>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</si>
  <si>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</si>
  <si>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</si>
  <si>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</si>
  <si>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</si>
  <si>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</si>
  <si>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</si>
  <si>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</si>
  <si>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</si>
  <si>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</si>
  <si>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</si>
  <si>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</si>
  <si>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</si>
  <si>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</si>
  <si>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</si>
  <si>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</si>
  <si>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</si>
  <si>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</si>
  <si>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</si>
  <si>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</si>
  <si>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</si>
  <si>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</si>
  <si>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</si>
  <si>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</si>
  <si>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</si>
  <si>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</si>
  <si>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</si>
  <si>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</si>
  <si>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</si>
  <si>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</si>
  <si>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</si>
  <si>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</si>
  <si>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</si>
  <si>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</si>
  <si>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</si>
  <si>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</si>
  <si>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</si>
  <si>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</si>
  <si>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</si>
  <si>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</si>
  <si>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</si>
  <si>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</si>
  <si>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</si>
  <si>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</si>
  <si>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</si>
  <si>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</si>
  <si>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</si>
  <si>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</si>
  <si>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</si>
  <si>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</si>
  <si>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</si>
  <si>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</si>
  <si>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</si>
  <si>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</si>
  <si>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</si>
  <si>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</si>
  <si>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</si>
  <si>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</si>
  <si>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</si>
  <si>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</si>
  <si>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</si>
  <si>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</si>
  <si>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</si>
  <si>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</si>
  <si>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</si>
  <si>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</si>
  <si>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</si>
  <si>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</si>
  <si>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</si>
  <si>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</si>
  <si>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</si>
  <si>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</si>
  <si>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</si>
  <si>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</si>
  <si>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</si>
  <si>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</si>
  <si>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</si>
  <si>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</si>
  <si>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</si>
  <si>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</si>
  <si>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</si>
  <si>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</si>
  <si>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</si>
  <si>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</si>
  <si>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</si>
  <si>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</si>
  <si>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</si>
  <si>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</si>
  <si>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</si>
  <si>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</si>
  <si>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</si>
  <si>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</si>
  <si>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</si>
  <si>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</si>
  <si>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</si>
  <si>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</si>
  <si>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</si>
  <si>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</si>
  <si>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</si>
  <si>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</si>
  <si>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</si>
  <si>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</si>
  <si>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</si>
  <si>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</si>
  <si>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</si>
  <si>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</si>
  <si>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</si>
  <si>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</si>
  <si>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</si>
  <si>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</si>
  <si>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</si>
  <si>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</si>
  <si>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</si>
  <si>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</si>
  <si>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</si>
  <si>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</si>
  <si>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</si>
  <si>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</si>
  <si>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</si>
  <si>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</si>
  <si>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</si>
  <si>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</si>
  <si>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</si>
  <si>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</si>
  <si>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</si>
  <si>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</si>
  <si>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</si>
  <si>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</si>
  <si>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</si>
  <si>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</si>
  <si>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</si>
  <si>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</si>
  <si>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</si>
  <si>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</si>
  <si>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</si>
  <si>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</si>
  <si>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</si>
  <si>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</si>
  <si>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</si>
  <si>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</si>
  <si>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</si>
  <si>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</si>
  <si>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</si>
  <si>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</si>
  <si>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</si>
  <si>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</si>
  <si>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</si>
  <si>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</si>
  <si>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</si>
  <si>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</si>
  <si>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</si>
  <si>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</si>
  <si>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</si>
  <si>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</si>
  <si>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</si>
  <si>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</si>
  <si>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</si>
  <si>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</si>
  <si>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</si>
  <si>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</si>
  <si>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</si>
  <si>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</si>
  <si>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</si>
  <si>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</si>
  <si>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</si>
  <si>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</si>
  <si>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</si>
  <si>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</si>
  <si>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</si>
  <si>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</si>
  <si>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</si>
  <si>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</si>
  <si>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</si>
  <si>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</si>
  <si>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</si>
  <si>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</si>
  <si>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</si>
  <si>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</si>
  <si>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</si>
  <si>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</si>
  <si>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</si>
  <si>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</si>
  <si>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</si>
  <si>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</si>
  <si>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</si>
  <si>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</si>
  <si>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</si>
  <si>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</si>
  <si>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</si>
  <si>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</si>
  <si>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</si>
  <si>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</si>
  <si>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</si>
  <si>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</si>
  <si>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</si>
  <si>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</si>
  <si>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</si>
  <si>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</si>
  <si>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</si>
  <si>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</si>
  <si>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</si>
  <si>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</si>
  <si>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</si>
  <si>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</si>
  <si>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</si>
  <si>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</si>
  <si>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</si>
  <si>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</si>
  <si>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</si>
  <si>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</si>
  <si>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</si>
  <si>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</si>
  <si>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</si>
  <si>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</si>
  <si>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</si>
  <si>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</si>
  <si>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</si>
  <si>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</si>
  <si>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</si>
  <si>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</si>
  <si>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</si>
  <si>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</si>
  <si>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</si>
  <si>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</si>
  <si>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</si>
  <si>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</si>
  <si>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</si>
  <si>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</si>
  <si>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</si>
  <si>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</si>
  <si>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</si>
  <si>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</si>
  <si>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</si>
  <si>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</si>
  <si>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</si>
  <si>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</si>
  <si>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</si>
  <si>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</si>
  <si>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</si>
  <si>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</si>
  <si>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</si>
  <si>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</si>
  <si>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</si>
  <si>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</si>
  <si>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</si>
  <si>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</si>
  <si>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</si>
  <si>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</si>
  <si>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</si>
  <si>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</si>
  <si>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</si>
  <si>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</si>
  <si>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</si>
  <si>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</si>
  <si>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</si>
  <si>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</si>
  <si>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</si>
  <si>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</si>
  <si>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</si>
  <si>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</si>
  <si>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</si>
  <si>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</si>
  <si>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</si>
  <si>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</si>
  <si>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</si>
  <si>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</si>
  <si>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</si>
  <si>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</si>
  <si>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</si>
  <si>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</si>
  <si>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</si>
  <si>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</si>
  <si>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</si>
  <si>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</si>
  <si>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</si>
  <si>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</si>
  <si>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</si>
  <si>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</si>
  <si>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</si>
  <si>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</si>
  <si>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</si>
  <si>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</si>
  <si>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</si>
  <si>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</si>
  <si>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</si>
  <si>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</si>
  <si>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</si>
  <si>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</si>
  <si>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</si>
  <si>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</si>
  <si>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</si>
  <si>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</si>
  <si>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</si>
  <si>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</si>
  <si>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</si>
  <si>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</si>
  <si>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</si>
  <si>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</si>
  <si>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</si>
  <si>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</si>
  <si>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</si>
  <si>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</si>
  <si>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</si>
  <si>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</si>
  <si>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</si>
  <si>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</si>
  <si>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</si>
  <si>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</si>
  <si>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</si>
  <si>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</si>
  <si>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</si>
  <si>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</si>
  <si>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</si>
  <si>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</si>
  <si>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</si>
  <si>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</si>
  <si>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</si>
  <si>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</si>
  <si>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</si>
  <si>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</si>
  <si>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</si>
  <si>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</si>
  <si>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</si>
  <si>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</si>
  <si>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</si>
  <si>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</si>
  <si>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</si>
  <si>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</si>
  <si>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</si>
  <si>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</si>
  <si>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</si>
  <si>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</si>
  <si>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</si>
  <si>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</si>
  <si>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</si>
  <si>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</si>
  <si>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</si>
  <si>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</si>
  <si>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</si>
  <si>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</si>
  <si>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</si>
  <si>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</si>
  <si>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</si>
  <si>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</si>
  <si>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</si>
  <si>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</si>
  <si>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</si>
  <si>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</si>
  <si>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</si>
  <si>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</si>
  <si>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</si>
  <si>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</si>
  <si>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</si>
  <si>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</si>
  <si>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</si>
  <si>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</si>
  <si>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</si>
  <si>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</si>
  <si>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</si>
  <si>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</si>
  <si>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</si>
  <si>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</si>
  <si>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</si>
  <si>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</si>
  <si>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</si>
  <si>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</si>
  <si>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</si>
  <si>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</si>
  <si>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</si>
  <si>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</si>
  <si>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</si>
  <si>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</si>
  <si>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</si>
  <si>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</si>
  <si>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</si>
  <si>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</si>
  <si>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</si>
  <si>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</si>
  <si>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</si>
  <si>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</si>
  <si>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</si>
  <si>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</si>
  <si>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</si>
  <si>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</si>
  <si>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</si>
  <si>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</si>
  <si>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</si>
  <si>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</si>
  <si>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</si>
  <si>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</si>
  <si>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</si>
  <si>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</si>
  <si>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</si>
  <si>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</si>
  <si>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</si>
  <si>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</si>
  <si>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</si>
  <si>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</si>
  <si>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</si>
  <si>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</si>
  <si>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</si>
  <si>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</si>
  <si>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</si>
  <si>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</si>
  <si>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</si>
  <si>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</si>
  <si>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</si>
  <si>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</si>
  <si>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</si>
  <si>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</si>
  <si>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</si>
  <si>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</si>
  <si>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</si>
  <si>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</si>
  <si>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</si>
  <si>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</si>
  <si>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</si>
  <si>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</si>
  <si>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</si>
  <si>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</si>
  <si>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</si>
  <si>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</si>
  <si>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</si>
  <si>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</si>
  <si>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</si>
  <si>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</si>
  <si>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</si>
  <si>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</si>
  <si>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</si>
  <si>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</si>
  <si>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</si>
  <si>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</si>
  <si>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</si>
  <si>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</si>
  <si>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</si>
  <si>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</si>
  <si>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</si>
  <si>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</si>
  <si>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</si>
  <si>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</si>
  <si>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</si>
  <si>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</si>
  <si>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</si>
  <si>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</si>
  <si>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</si>
  <si>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</si>
  <si>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</si>
  <si>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</si>
  <si>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</si>
  <si>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</si>
  <si>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</si>
  <si>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</si>
  <si>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</si>
  <si>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</si>
  <si>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</si>
  <si>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</si>
  <si>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</si>
  <si>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</si>
  <si>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</si>
  <si>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</si>
  <si>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</si>
  <si>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</si>
  <si>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</si>
  <si>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</si>
  <si>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</si>
  <si>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</si>
  <si>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</si>
  <si>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</si>
  <si>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</si>
  <si>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</si>
  <si>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</si>
  <si>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</si>
  <si>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</si>
  <si>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</si>
  <si>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</si>
  <si>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</si>
  <si>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</si>
  <si>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</si>
  <si>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</si>
  <si>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</si>
  <si>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</si>
  <si>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</si>
  <si>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</si>
  <si>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</si>
  <si>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</si>
  <si>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</si>
  <si>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</si>
  <si>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</si>
  <si>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</si>
  <si>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</si>
  <si>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</si>
  <si>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</si>
  <si>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</si>
  <si>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</si>
  <si>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</si>
  <si>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</si>
  <si>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</si>
  <si>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</si>
  <si>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</si>
  <si>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</si>
  <si>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</si>
  <si>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</si>
  <si>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</si>
  <si>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</si>
  <si>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</si>
  <si>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</si>
  <si>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</si>
  <si>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</si>
  <si>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</si>
  <si>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</si>
  <si>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</si>
  <si>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</si>
  <si>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</si>
  <si>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</si>
  <si>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</si>
  <si>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</si>
  <si>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</si>
  <si>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</si>
  <si>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</si>
  <si>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</si>
  <si>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</si>
  <si>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</si>
  <si>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</si>
  <si>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</si>
  <si>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</si>
  <si>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</si>
  <si>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</si>
  <si>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</si>
  <si>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</si>
  <si>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</si>
  <si>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</si>
  <si>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</si>
  <si>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</si>
  <si>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</si>
  <si>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</si>
  <si>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</si>
  <si>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</si>
  <si>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</si>
  <si>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</si>
  <si>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</si>
  <si>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</si>
  <si>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</si>
  <si>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</si>
  <si>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</si>
  <si>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</si>
  <si>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</si>
  <si>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</si>
  <si>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</si>
  <si>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</si>
  <si>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</si>
  <si>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</si>
  <si>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</si>
  <si>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</si>
  <si>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</si>
  <si>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</si>
  <si>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</si>
  <si>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</si>
  <si>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</si>
  <si>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</si>
  <si>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</si>
  <si>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</si>
  <si>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</si>
  <si>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</si>
  <si>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</si>
  <si>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</si>
  <si>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</si>
  <si>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</si>
  <si>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</si>
  <si>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</si>
  <si>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</si>
  <si>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</si>
  <si>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</si>
  <si>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</si>
  <si>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</si>
  <si>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</si>
  <si>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</si>
  <si>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</si>
  <si>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</si>
  <si>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</si>
  <si>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</si>
  <si>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</si>
  <si>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</si>
  <si>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</si>
  <si>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</si>
  <si>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</si>
  <si>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</si>
  <si>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</si>
  <si>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</si>
  <si>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</si>
  <si>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</si>
  <si>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</si>
  <si>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</si>
  <si>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</si>
  <si>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</si>
  <si>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</si>
  <si>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</si>
  <si>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</si>
  <si>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</si>
  <si>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</si>
  <si>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</si>
  <si>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</si>
  <si>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</si>
  <si>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</si>
  <si>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</si>
  <si>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</si>
  <si>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</si>
  <si>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</si>
  <si>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</si>
  <si>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</si>
  <si>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</si>
  <si>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</si>
  <si>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</si>
  <si>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</si>
  <si>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</si>
  <si>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</si>
  <si>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</si>
  <si>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</si>
  <si>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</si>
  <si>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</si>
  <si>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</si>
  <si>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</si>
  <si>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</si>
  <si>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</si>
  <si>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</si>
  <si>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</si>
  <si>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</si>
  <si>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</si>
  <si>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</si>
  <si>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</si>
  <si>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</si>
  <si>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</si>
  <si>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</si>
  <si>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</si>
  <si>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</si>
  <si>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</si>
  <si>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</si>
  <si>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</si>
  <si>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</si>
  <si>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</si>
  <si>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</si>
  <si>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</si>
  <si>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</si>
  <si>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</si>
  <si>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</si>
  <si>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</si>
  <si>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</si>
  <si>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</si>
  <si>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</si>
  <si>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</si>
  <si>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</si>
  <si>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</si>
  <si>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</si>
  <si>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</si>
  <si>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</si>
  <si>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</si>
  <si>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</si>
  <si>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</si>
  <si>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</si>
  <si>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</si>
  <si>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</si>
  <si>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</si>
  <si>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</si>
  <si>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</si>
  <si>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</si>
  <si>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</si>
  <si>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</si>
  <si>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</si>
  <si>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</si>
  <si>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</si>
  <si>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</si>
  <si>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</si>
  <si>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</si>
  <si>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</si>
  <si>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</si>
  <si>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</si>
  <si>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</si>
  <si>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</si>
  <si>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</si>
  <si>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</si>
  <si>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</si>
  <si>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</si>
  <si>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</si>
  <si>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</si>
  <si>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</si>
  <si>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</si>
  <si>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</si>
  <si>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</si>
  <si>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</si>
  <si>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</si>
  <si>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</si>
  <si>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</si>
  <si>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</si>
  <si>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</si>
  <si>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</si>
  <si>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</si>
  <si>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</si>
  <si>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</si>
  <si>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</si>
  <si>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</si>
  <si>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</si>
  <si>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</si>
  <si>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</si>
  <si>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</si>
  <si>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</si>
  <si>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</si>
  <si>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</si>
  <si>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</si>
  <si>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</si>
  <si>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</si>
  <si>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</si>
  <si>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</si>
  <si>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</si>
  <si>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</si>
  <si>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</si>
  <si>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</si>
  <si>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</si>
  <si>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</si>
  <si>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</si>
  <si>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</si>
  <si>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</si>
  <si>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</si>
  <si>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</si>
  <si>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</si>
  <si>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</si>
  <si>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</si>
  <si>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</si>
  <si>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</si>
  <si>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</si>
  <si>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</si>
  <si>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</si>
  <si>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</si>
  <si>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</si>
  <si>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</si>
  <si>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</si>
  <si>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</si>
  <si>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</si>
  <si>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</si>
  <si>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</si>
  <si>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</si>
  <si>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</si>
  <si>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</si>
  <si>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</si>
  <si>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</si>
  <si>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</si>
  <si>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</si>
  <si>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</si>
  <si>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</si>
  <si>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</si>
  <si>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</si>
  <si>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</si>
  <si>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</si>
  <si>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</si>
  <si>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</si>
  <si>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</si>
  <si>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</si>
  <si>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</si>
  <si>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</si>
  <si>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</si>
  <si>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</si>
  <si>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</si>
  <si>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</si>
  <si>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</si>
  <si>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</si>
  <si>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</si>
  <si>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</si>
  <si>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</si>
  <si>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</si>
  <si>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</si>
  <si>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</si>
  <si>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</si>
  <si>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</si>
  <si>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</si>
  <si>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</si>
  <si>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</si>
  <si>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</si>
  <si>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</si>
  <si>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</si>
  <si>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</si>
  <si>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</si>
  <si>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</si>
  <si>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</si>
  <si>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</si>
  <si>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</si>
  <si>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</si>
  <si>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</si>
  <si>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</si>
  <si>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</si>
  <si>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</si>
  <si>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</si>
  <si>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</si>
  <si>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</si>
  <si>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</si>
  <si>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</si>
  <si>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</si>
  <si>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</si>
  <si>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</si>
  <si>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</si>
  <si>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</si>
  <si>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</si>
  <si>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</si>
  <si>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</si>
  <si>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</si>
  <si>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</si>
  <si>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</si>
  <si>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</si>
  <si>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</si>
  <si>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</si>
  <si>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</si>
  <si>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</si>
  <si>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</si>
  <si>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</si>
  <si>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</si>
  <si>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</si>
  <si>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</si>
  <si>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</si>
  <si>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</si>
  <si>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</si>
  <si>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</si>
  <si>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</si>
  <si>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</si>
  <si>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</si>
  <si>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</si>
  <si>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</si>
  <si>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</si>
  <si>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</si>
  <si>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</si>
  <si>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</si>
  <si>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</si>
  <si>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</si>
  <si>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</si>
  <si>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</si>
  <si>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</si>
  <si>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</si>
  <si>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</si>
  <si>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</si>
  <si>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</si>
  <si>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</si>
  <si>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</si>
  <si>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</si>
  <si>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</si>
  <si>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</si>
  <si>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</si>
  <si>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</si>
  <si>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</si>
  <si>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</si>
  <si>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</si>
  <si>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</si>
  <si>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</si>
  <si>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</si>
  <si>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</si>
  <si>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</si>
  <si>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</si>
  <si>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</si>
  <si>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</si>
  <si>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</si>
  <si>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</si>
  <si>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</si>
  <si>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</si>
  <si>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</si>
  <si>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</si>
  <si>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</si>
  <si>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</si>
  <si>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</si>
  <si>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</si>
  <si>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</si>
  <si>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</si>
  <si>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</si>
  <si>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</si>
  <si>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</si>
  <si>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</si>
  <si>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</si>
  <si>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</si>
  <si>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</si>
  <si>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</si>
  <si>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</si>
  <si>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</si>
  <si>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</si>
  <si>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</si>
  <si>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</si>
  <si>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</si>
  <si>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</si>
  <si>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</si>
  <si>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</si>
  <si>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</si>
  <si>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</si>
  <si>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</si>
  <si>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</si>
  <si>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</si>
  <si>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</si>
  <si>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</si>
  <si>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</si>
  <si>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</si>
  <si>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</si>
  <si>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</si>
  <si>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</si>
  <si>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</si>
  <si>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</si>
  <si>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</si>
  <si>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</si>
  <si>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</si>
  <si>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</si>
  <si>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</si>
  <si>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</si>
  <si>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</si>
  <si>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</si>
  <si>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</si>
  <si>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</si>
  <si>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</si>
  <si>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</si>
  <si>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</si>
  <si>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</si>
  <si>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</si>
  <si>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</si>
  <si>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</si>
  <si>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</si>
  <si>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</si>
  <si>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</si>
  <si>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</si>
  <si>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</si>
  <si>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</si>
  <si>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</si>
  <si>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</si>
  <si>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</si>
  <si>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</si>
  <si>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</si>
  <si>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</si>
  <si>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</si>
  <si>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</si>
  <si>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</si>
  <si>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</si>
  <si>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</si>
  <si>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</si>
  <si>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</si>
  <si>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</si>
  <si>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</si>
  <si>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</si>
  <si>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</si>
  <si>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</si>
  <si>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</si>
  <si>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</si>
  <si>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</si>
  <si>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</si>
  <si>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</si>
  <si>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</si>
  <si>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</si>
  <si>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</si>
  <si>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</si>
  <si>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</si>
  <si>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</si>
  <si>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</si>
  <si>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</si>
  <si>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</si>
  <si>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</si>
  <si>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</si>
  <si>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</si>
  <si>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</si>
  <si>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</si>
  <si>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</si>
  <si>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</si>
  <si>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</si>
  <si>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</si>
  <si>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</si>
  <si>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</si>
  <si>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</si>
  <si>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</si>
  <si>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</si>
  <si>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</si>
  <si>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</si>
  <si>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</si>
  <si>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</si>
  <si>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</si>
  <si>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</si>
  <si>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</si>
  <si>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</si>
  <si>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</si>
  <si>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</si>
  <si>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</si>
  <si>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</si>
  <si>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</si>
  <si>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</si>
  <si>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</si>
  <si>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</si>
  <si>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</si>
  <si>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</si>
  <si>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</si>
  <si>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</si>
  <si>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</si>
  <si>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</si>
  <si>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</si>
  <si>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</si>
  <si>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</si>
  <si>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</si>
  <si>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</si>
  <si>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</si>
  <si>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</si>
  <si>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</si>
  <si>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</si>
  <si>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</si>
  <si>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</si>
  <si>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</si>
  <si>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</si>
  <si>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</si>
  <si>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</si>
  <si>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</si>
  <si>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</si>
  <si>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</si>
  <si>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</si>
  <si>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</si>
  <si>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</si>
  <si>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</si>
  <si>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</si>
  <si>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</si>
  <si>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</si>
  <si>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</si>
  <si>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</si>
  <si>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</si>
  <si>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</si>
  <si>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</si>
  <si>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</si>
  <si>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</si>
  <si>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</si>
  <si>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</si>
  <si>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</si>
  <si>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</si>
  <si>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</si>
  <si>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</si>
  <si>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</si>
  <si>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</si>
  <si>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</si>
  <si>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</si>
  <si>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</si>
  <si>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</si>
  <si>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</si>
  <si>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</si>
  <si>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</si>
  <si>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</si>
  <si>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</si>
  <si>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</si>
  <si>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</si>
  <si>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</si>
  <si>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</si>
  <si>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</si>
  <si>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</si>
  <si>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</si>
  <si>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</si>
  <si>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</si>
  <si>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</si>
  <si>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</si>
  <si>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</si>
  <si>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</si>
  <si>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</si>
  <si>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</si>
  <si>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</si>
  <si>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</si>
  <si>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</si>
  <si>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</si>
  <si>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</si>
  <si>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</si>
  <si>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</si>
  <si>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</si>
  <si>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</si>
  <si>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</si>
  <si>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</si>
  <si>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</si>
  <si>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</si>
  <si>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</si>
  <si>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</si>
  <si>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</si>
  <si>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</si>
  <si>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</si>
  <si>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</si>
  <si>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</si>
  <si>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</si>
  <si>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</si>
  <si>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</si>
  <si>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</si>
  <si>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</si>
  <si>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</si>
  <si>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</si>
  <si>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</si>
  <si>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</si>
  <si>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</si>
  <si>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</si>
  <si>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</si>
  <si>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</si>
  <si>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</si>
  <si>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</si>
  <si>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</si>
  <si>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</si>
  <si>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</si>
  <si>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</si>
  <si>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</si>
  <si>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</si>
  <si>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</si>
  <si>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</si>
  <si>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</si>
  <si>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</si>
  <si>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</si>
  <si>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</si>
  <si>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</si>
  <si>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</si>
  <si>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</si>
  <si>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</si>
  <si>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</si>
  <si>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</si>
  <si>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</si>
  <si>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</si>
  <si>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</si>
  <si>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</si>
  <si>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</si>
  <si>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</si>
  <si>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</si>
  <si>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</si>
  <si>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</si>
  <si>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</si>
  <si>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</si>
  <si>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</si>
  <si>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</si>
  <si>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</si>
  <si>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</si>
  <si>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</si>
  <si>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</si>
  <si>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</si>
  <si>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</si>
  <si>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</si>
  <si>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</si>
  <si>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</si>
  <si>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</si>
  <si>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</si>
  <si>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</si>
  <si>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</si>
  <si>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</si>
  <si>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</si>
  <si>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</si>
  <si>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</si>
  <si>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</si>
  <si>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</si>
  <si>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</si>
  <si>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</si>
  <si>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</si>
  <si>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</si>
  <si>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</si>
  <si>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</si>
  <si>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</si>
  <si>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</si>
  <si>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</si>
  <si>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</si>
  <si>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</si>
  <si>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</si>
  <si>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</si>
  <si>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</si>
  <si>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</si>
  <si>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</si>
  <si>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</si>
  <si>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</si>
  <si>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</si>
  <si>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</si>
  <si>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</si>
  <si>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</si>
  <si>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</si>
  <si>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</si>
  <si>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</si>
  <si>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</si>
  <si>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</si>
  <si>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</si>
  <si>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</si>
  <si>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</si>
  <si>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</si>
  <si>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</si>
  <si>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</si>
  <si>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</si>
  <si>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</si>
  <si>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</si>
  <si>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</si>
  <si>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</si>
  <si>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</si>
  <si>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</si>
  <si>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</si>
  <si>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</si>
  <si>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</si>
  <si>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</si>
  <si>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</si>
  <si>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</si>
  <si>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</si>
  <si>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</si>
  <si>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</si>
  <si>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</si>
  <si>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</si>
  <si>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</si>
  <si>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</si>
  <si>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</si>
  <si>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</si>
  <si>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</si>
  <si>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</si>
  <si>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</si>
  <si>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</si>
  <si>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</si>
  <si>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</si>
  <si>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</si>
  <si>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</si>
  <si>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</si>
  <si>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</si>
  <si>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</si>
  <si>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</si>
  <si>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</si>
  <si>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</si>
  <si>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</si>
  <si>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</si>
  <si>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</si>
  <si>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</si>
  <si>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</si>
  <si>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</si>
  <si>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</si>
  <si>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</si>
  <si>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</si>
  <si>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</si>
  <si>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</si>
  <si>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</si>
  <si>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</si>
  <si>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</si>
  <si>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</si>
  <si>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</si>
  <si>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</si>
  <si>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</si>
  <si>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</si>
  <si>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</si>
  <si>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</si>
  <si>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</si>
  <si>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</si>
  <si>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</si>
  <si>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</si>
  <si>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</si>
  <si>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</si>
  <si>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</si>
  <si>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</si>
  <si>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</si>
  <si>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</si>
  <si>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</si>
  <si>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</si>
  <si>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</si>
  <si>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</si>
  <si>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</si>
  <si>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</si>
  <si>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</si>
  <si>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</si>
  <si>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</si>
  <si>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</si>
  <si>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</si>
  <si>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</si>
  <si>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</si>
  <si>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</si>
  <si>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</si>
  <si>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</si>
  <si>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</si>
  <si>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</si>
  <si>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</si>
  <si>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</si>
  <si>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</si>
  <si>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</si>
  <si>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</si>
  <si>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</si>
  <si>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</si>
  <si>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</si>
  <si>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</si>
  <si>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</si>
  <si>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</si>
  <si>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</si>
  <si>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</si>
  <si>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</si>
  <si>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</si>
  <si>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</si>
  <si>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</si>
  <si>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</si>
  <si>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</si>
  <si>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</si>
  <si>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</si>
  <si>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</si>
  <si>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</si>
  <si>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</si>
  <si>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</si>
  <si>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</si>
  <si>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</si>
  <si>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</si>
  <si>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</si>
  <si>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</si>
  <si>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</si>
  <si>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</si>
  <si>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</si>
  <si>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</si>
  <si>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</si>
  <si>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</si>
  <si>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</si>
  <si>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</si>
  <si>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</si>
  <si>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</si>
  <si>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</si>
  <si>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</si>
  <si>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</si>
  <si>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</si>
  <si>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</si>
  <si>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</si>
  <si>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</si>
  <si>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</si>
  <si>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</si>
  <si>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</si>
  <si>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</si>
  <si>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</si>
  <si>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</si>
  <si>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</si>
  <si>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</si>
  <si>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</si>
  <si>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</si>
  <si>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</si>
  <si>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</si>
  <si>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</si>
  <si>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</si>
  <si>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</si>
  <si>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</si>
  <si>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</si>
  <si>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</si>
  <si>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</si>
  <si>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</si>
  <si>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</si>
  <si>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</si>
  <si>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</si>
  <si>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</si>
  <si>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</si>
  <si>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</si>
  <si>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</si>
  <si>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</si>
  <si>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</si>
  <si>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</si>
  <si>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</si>
  <si>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</si>
  <si>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</si>
  <si>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</si>
  <si>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</si>
  <si>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</si>
  <si>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</si>
  <si>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</si>
  <si>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</si>
  <si>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</si>
  <si>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</si>
  <si>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</si>
  <si>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</si>
  <si>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</si>
  <si>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</si>
  <si>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</si>
  <si>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</si>
  <si>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</si>
  <si>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</si>
  <si>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</si>
  <si>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</si>
  <si>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</si>
  <si>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</si>
  <si>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</si>
  <si>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</si>
  <si>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</si>
  <si>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</si>
  <si>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</si>
  <si>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</si>
  <si>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</si>
  <si>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</si>
  <si>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</si>
  <si>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</si>
  <si>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</si>
  <si>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</si>
  <si>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</si>
  <si>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</si>
  <si>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</si>
  <si>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</si>
  <si>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</si>
  <si>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</si>
  <si>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</si>
  <si>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</si>
  <si>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</si>
  <si>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</si>
  <si>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</si>
  <si>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</si>
  <si>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</si>
  <si>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</si>
  <si>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</si>
  <si>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</si>
  <si>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</si>
  <si>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</si>
  <si>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</si>
  <si>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</si>
  <si>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</si>
  <si>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</si>
  <si>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</si>
  <si>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</si>
  <si>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</si>
  <si>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</si>
  <si>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</si>
  <si>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</si>
  <si>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</si>
  <si>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</si>
  <si>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</si>
  <si>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</si>
  <si>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</si>
  <si>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</si>
  <si>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</si>
  <si>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</si>
  <si>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</si>
  <si>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</si>
  <si>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</si>
  <si>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</si>
  <si>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</si>
  <si>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</si>
  <si>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</si>
  <si>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</si>
  <si>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</si>
  <si>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</si>
  <si>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</si>
  <si>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</si>
  <si>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</si>
  <si>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</si>
  <si>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</si>
  <si>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</si>
  <si>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</si>
  <si>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</si>
  <si>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</si>
  <si>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</si>
  <si>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</si>
  <si>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</si>
  <si>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</si>
  <si>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</si>
  <si>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</si>
  <si>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</si>
  <si>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</si>
  <si>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</si>
  <si>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</si>
  <si>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</si>
  <si>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</si>
  <si>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</si>
  <si>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</si>
  <si>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</si>
  <si>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</si>
  <si>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</si>
  <si>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</si>
  <si>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</si>
  <si>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</si>
  <si>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</si>
  <si>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</si>
  <si>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</si>
  <si>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</si>
  <si>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</si>
  <si>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</si>
  <si>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</si>
  <si>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</si>
  <si>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</si>
  <si>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</si>
  <si>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</si>
  <si>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</si>
  <si>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</si>
  <si>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</si>
  <si>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</si>
  <si>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</si>
  <si>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</si>
  <si>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</si>
  <si>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</si>
  <si>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</si>
  <si>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</si>
  <si>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</si>
  <si>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</si>
  <si>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</si>
  <si>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</si>
  <si>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</si>
  <si>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</si>
  <si>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</si>
  <si>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</si>
  <si>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</si>
  <si>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</si>
  <si>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</si>
  <si>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</si>
  <si>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</si>
  <si>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</si>
  <si>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</si>
  <si>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</si>
  <si>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</si>
  <si>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</si>
  <si>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</si>
  <si>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</si>
  <si>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</si>
  <si>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</si>
  <si>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</si>
  <si>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</si>
  <si>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</si>
  <si>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</si>
  <si>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</si>
  <si>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</si>
  <si>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</si>
  <si>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</si>
  <si>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</si>
  <si>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</si>
  <si>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</si>
  <si>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</si>
  <si>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</si>
  <si>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</si>
  <si>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</si>
  <si>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</si>
  <si>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</si>
  <si>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</si>
  <si>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</si>
  <si>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</si>
  <si>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</si>
  <si>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</si>
  <si>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</si>
  <si>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</si>
  <si>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</si>
  <si>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</si>
  <si>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</si>
  <si>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</si>
  <si>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</si>
  <si>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</si>
  <si>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</si>
  <si>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</si>
  <si>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</si>
  <si>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</si>
  <si>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</si>
  <si>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</si>
  <si>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</si>
  <si>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</si>
  <si>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</si>
  <si>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</si>
  <si>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</si>
  <si>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</si>
  <si>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</si>
  <si>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</si>
  <si>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</si>
  <si>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</si>
  <si>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</si>
  <si>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</si>
  <si>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</si>
  <si>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</si>
  <si>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</si>
  <si>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</si>
  <si>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</si>
  <si>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</si>
  <si>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</si>
  <si>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</si>
  <si>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</si>
  <si>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</si>
  <si>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</si>
  <si>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</si>
  <si>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</si>
  <si>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</si>
  <si>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</si>
  <si>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</si>
  <si>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</si>
  <si>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</si>
  <si>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</si>
  <si>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</si>
  <si>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</si>
  <si>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</si>
  <si>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</si>
  <si>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</si>
  <si>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</si>
  <si>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</si>
  <si>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</si>
  <si>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</si>
  <si>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</si>
  <si>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</si>
  <si>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</si>
  <si>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</si>
  <si>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</si>
  <si>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</si>
  <si>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</si>
  <si>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</si>
  <si>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</si>
  <si>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</si>
  <si>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</si>
  <si>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</si>
  <si>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</si>
  <si>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</si>
  <si>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</si>
  <si>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</si>
  <si>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</si>
  <si>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</si>
  <si>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</si>
  <si>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</si>
  <si>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</si>
  <si>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</si>
  <si>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</si>
  <si>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</si>
  <si>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</si>
  <si>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</si>
  <si>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</si>
  <si>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</si>
  <si>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</si>
  <si>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</si>
  <si>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</si>
  <si>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</si>
  <si>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</si>
  <si>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</si>
  <si>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</si>
  <si>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</si>
  <si>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</si>
  <si>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</si>
  <si>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</si>
  <si>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</si>
  <si>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</si>
  <si>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</si>
  <si>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</si>
  <si>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</si>
  <si>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</si>
  <si>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</si>
  <si>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</si>
  <si>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</si>
  <si>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</si>
  <si>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</si>
  <si>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</si>
  <si>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</si>
  <si>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</si>
  <si>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</si>
  <si>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</si>
  <si>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</si>
  <si>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</si>
  <si>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</si>
  <si>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</si>
  <si>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</si>
  <si>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</si>
  <si>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</si>
  <si>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</si>
  <si>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</si>
  <si>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</si>
  <si>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</si>
  <si>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</si>
  <si>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</si>
  <si>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</si>
  <si>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</si>
  <si>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</si>
  <si>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</si>
  <si>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</si>
  <si>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</si>
  <si>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</si>
  <si>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</si>
  <si>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</si>
  <si>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</si>
  <si>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</si>
  <si>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</si>
  <si>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</si>
  <si>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</si>
  <si>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</si>
  <si>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</si>
  <si>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</si>
  <si>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</si>
  <si>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</si>
  <si>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</si>
  <si>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</si>
  <si>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</si>
  <si>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</si>
  <si>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</si>
  <si>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</si>
  <si>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</si>
  <si>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</si>
  <si>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</si>
  <si>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</si>
  <si>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</si>
  <si>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</si>
  <si>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</si>
  <si>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</si>
  <si>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</si>
  <si>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</si>
  <si>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</si>
  <si>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</si>
  <si>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</si>
  <si>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</si>
  <si>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</si>
  <si>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</si>
  <si>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</si>
  <si>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</si>
  <si>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</si>
  <si>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</si>
  <si>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</si>
  <si>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</si>
  <si>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</si>
  <si>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</si>
  <si>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</si>
  <si>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</si>
  <si>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</si>
  <si>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</si>
  <si>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</si>
  <si>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</si>
  <si>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</si>
  <si>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</si>
  <si>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</si>
  <si>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</si>
  <si>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</si>
  <si>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</si>
  <si>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</si>
  <si>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</si>
  <si>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</si>
  <si>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</si>
  <si>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</si>
  <si>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</si>
  <si>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</si>
  <si>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</si>
  <si>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</si>
  <si>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</si>
  <si>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</si>
  <si>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</si>
  <si>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</si>
  <si>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</si>
  <si>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</si>
  <si>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</si>
  <si>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</si>
  <si>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</si>
  <si>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</si>
  <si>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</si>
  <si>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</si>
  <si>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</si>
  <si>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</si>
  <si>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</si>
  <si>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</si>
  <si>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</si>
  <si>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</si>
  <si>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</si>
  <si>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</si>
  <si>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</si>
  <si>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</si>
  <si>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</si>
  <si>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</si>
  <si>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</si>
  <si>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</si>
  <si>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</si>
  <si>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</si>
  <si>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</si>
  <si>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</si>
  <si>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</si>
  <si>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</si>
  <si>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</si>
  <si>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</si>
  <si>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</si>
  <si>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</si>
  <si>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</si>
  <si>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</si>
  <si>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</si>
  <si>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</si>
  <si>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</si>
  <si>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</si>
  <si>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</si>
  <si>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</si>
  <si>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</si>
  <si>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</si>
  <si>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</si>
  <si>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</si>
  <si>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</si>
  <si>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</si>
  <si>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</si>
  <si>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</si>
  <si>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</si>
  <si>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</si>
  <si>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</si>
  <si>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</si>
  <si>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</si>
  <si>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</si>
  <si>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</si>
  <si>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</si>
  <si>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</si>
  <si>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</si>
  <si>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</si>
  <si>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</si>
  <si>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</si>
  <si>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</si>
  <si>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</si>
  <si>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</si>
  <si>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</si>
  <si>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</si>
  <si>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</si>
  <si>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</si>
  <si>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</si>
  <si>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</si>
  <si>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</si>
  <si>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</si>
  <si>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</si>
  <si>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</si>
  <si>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</si>
  <si>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</si>
  <si>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</si>
  <si>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</si>
  <si>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</si>
  <si>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</si>
  <si>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</si>
  <si>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</si>
  <si>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</si>
  <si>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</si>
  <si>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</si>
  <si>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</si>
  <si>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</si>
  <si>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</si>
  <si>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</si>
  <si>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</si>
  <si>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</si>
  <si>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</si>
  <si>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</si>
  <si>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</si>
  <si>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</si>
  <si>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</si>
  <si>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</si>
  <si>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</si>
  <si>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</si>
  <si>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</si>
  <si>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</si>
  <si>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</si>
  <si>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</si>
  <si>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</si>
  <si>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</si>
  <si>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</si>
  <si>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</si>
  <si>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</si>
  <si>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</si>
  <si>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</si>
  <si>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</si>
  <si>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</si>
  <si>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</si>
  <si>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</si>
  <si>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</si>
  <si>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</si>
  <si>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</si>
  <si>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</si>
  <si>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</si>
  <si>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</si>
  <si>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</si>
  <si>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</si>
  <si>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</si>
  <si>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</si>
  <si>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</si>
  <si>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</si>
  <si>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</si>
  <si>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</si>
  <si>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</si>
  <si>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</si>
  <si>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</si>
  <si>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</si>
  <si>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</si>
  <si>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</si>
  <si>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</si>
  <si>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</si>
  <si>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</si>
  <si>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</si>
  <si>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</si>
  <si>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</si>
  <si>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</si>
  <si>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</si>
  <si>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</si>
  <si>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</si>
  <si>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</si>
  <si>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</si>
  <si>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</si>
  <si>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</si>
  <si>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</si>
  <si>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</si>
  <si>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</si>
  <si>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</si>
  <si>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</si>
  <si>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</si>
  <si>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</si>
  <si>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</si>
  <si>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</si>
  <si>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</si>
  <si>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</si>
  <si>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</si>
  <si>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</si>
  <si>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</si>
  <si>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</si>
  <si>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</si>
  <si>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</si>
  <si>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</si>
  <si>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</si>
  <si>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</si>
  <si>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</si>
  <si>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</si>
  <si>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</si>
  <si>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</si>
  <si>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</si>
  <si>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</si>
  <si>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</si>
  <si>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</si>
  <si>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</si>
  <si>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</si>
  <si>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</si>
  <si>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</si>
  <si>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</si>
  <si>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</si>
  <si>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</si>
  <si>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</si>
  <si>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</si>
  <si>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</si>
  <si>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</si>
  <si>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</si>
  <si>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</si>
  <si>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</si>
  <si>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</si>
  <si>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</si>
  <si>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</si>
  <si>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</si>
  <si>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</si>
  <si>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</si>
  <si>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</si>
  <si>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</si>
  <si>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</si>
  <si>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</si>
  <si>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</si>
  <si>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</si>
  <si>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</si>
  <si>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</si>
  <si>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</si>
  <si>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</si>
  <si>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</si>
  <si>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</si>
  <si>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</si>
  <si>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</si>
  <si>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</si>
  <si>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</si>
  <si>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</si>
  <si>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</si>
  <si>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</si>
  <si>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</si>
  <si>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</si>
  <si>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</si>
  <si>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</si>
  <si>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</si>
  <si>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</si>
  <si>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</si>
  <si>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</si>
  <si>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</si>
  <si>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</si>
  <si>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</si>
  <si>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</si>
  <si>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</si>
  <si>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</si>
  <si>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</si>
  <si>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</si>
  <si>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</si>
  <si>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</si>
  <si>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</si>
  <si>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</si>
  <si>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</si>
  <si>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</si>
  <si>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</si>
  <si>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</si>
  <si>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</si>
  <si>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</si>
  <si>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</si>
  <si>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</si>
  <si>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</si>
  <si>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</si>
  <si>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</si>
  <si>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</si>
  <si>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</si>
  <si>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</si>
  <si>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</si>
  <si>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</si>
  <si>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</si>
  <si>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</si>
  <si>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</si>
  <si>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</si>
  <si>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</si>
  <si>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</si>
  <si>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</si>
  <si>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</si>
  <si>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</si>
  <si>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</si>
  <si>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</si>
  <si>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</si>
  <si>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</si>
  <si>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</si>
  <si>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</si>
  <si>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</si>
  <si>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</si>
  <si>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</si>
  <si>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</si>
  <si>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</si>
  <si>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</si>
  <si>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</si>
  <si>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</si>
  <si>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</si>
  <si>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</si>
  <si>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</si>
  <si>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</si>
  <si>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</si>
  <si>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</si>
  <si>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</si>
  <si>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</si>
  <si>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</si>
  <si>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</si>
  <si>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</si>
  <si>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</si>
  <si>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</si>
  <si>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</si>
  <si>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</si>
  <si>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</si>
  <si>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</si>
  <si>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</si>
  <si>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</si>
  <si>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</si>
  <si>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</si>
  <si>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</si>
  <si>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</si>
  <si>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</si>
  <si>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</si>
  <si>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</si>
  <si>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</si>
  <si>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</si>
  <si>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</si>
  <si>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</si>
  <si>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</si>
  <si>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</si>
  <si>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</si>
  <si>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</si>
  <si>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</si>
  <si>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</si>
  <si>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</si>
  <si>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</si>
  <si>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</si>
  <si>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</si>
  <si>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</si>
  <si>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</si>
  <si>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</si>
  <si>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</si>
  <si>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</si>
  <si>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</si>
  <si>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</si>
  <si>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</si>
  <si>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</si>
  <si>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</si>
  <si>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</si>
  <si>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</si>
  <si>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</si>
  <si>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</si>
  <si>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</si>
  <si>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</si>
  <si>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</si>
  <si>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</si>
  <si>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</si>
  <si>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</si>
  <si>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</si>
  <si>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</si>
  <si>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</si>
  <si>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</si>
  <si>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</si>
  <si>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</si>
  <si>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</si>
  <si>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</si>
  <si>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</si>
  <si>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</si>
  <si>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</si>
  <si>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</si>
  <si>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</si>
  <si>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</si>
  <si>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</si>
  <si>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</si>
  <si>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</si>
  <si>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</si>
  <si>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</si>
  <si>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</si>
  <si>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</si>
  <si>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</si>
  <si>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</si>
  <si>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</si>
  <si>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</si>
  <si>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</si>
  <si>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</si>
  <si>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</si>
  <si>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</si>
  <si>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</si>
  <si>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</si>
  <si>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</si>
  <si>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</si>
  <si>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</si>
  <si>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</si>
  <si>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</si>
  <si>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</si>
  <si>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</si>
  <si>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</si>
  <si>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</si>
  <si>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</si>
  <si>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</si>
  <si>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</si>
  <si>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</si>
  <si>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</si>
  <si>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</si>
  <si>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</si>
  <si>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</si>
  <si>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</si>
  <si>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</si>
  <si>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</si>
  <si>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</si>
  <si>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</si>
  <si>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</si>
  <si>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</si>
  <si>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</si>
  <si>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</si>
  <si>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</si>
  <si>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</si>
  <si>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</si>
  <si>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</si>
  <si>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</si>
  <si>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</si>
  <si>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</si>
  <si>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</si>
  <si>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</si>
  <si>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</si>
  <si>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</si>
  <si>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</si>
  <si>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</si>
  <si>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</si>
  <si>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</si>
  <si>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</si>
  <si>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</si>
  <si>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</si>
  <si>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</si>
  <si>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</si>
  <si>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</si>
  <si>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</si>
  <si>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</si>
  <si>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</si>
  <si>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</si>
  <si>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</si>
  <si>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</si>
  <si>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</si>
  <si>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</si>
  <si>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</si>
  <si>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</si>
  <si>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</si>
  <si>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</si>
  <si>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</si>
  <si>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</si>
  <si>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</si>
  <si>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</si>
  <si>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</si>
  <si>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</si>
  <si>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</si>
  <si>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</si>
  <si>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</si>
  <si>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</si>
  <si>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</si>
  <si>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</si>
  <si>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</si>
  <si>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</si>
  <si>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</si>
  <si>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</si>
  <si>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</si>
  <si>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</si>
  <si>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</si>
  <si>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</si>
  <si>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</si>
  <si>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</si>
  <si>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</si>
  <si>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</si>
  <si>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</si>
  <si>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</si>
  <si>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</si>
  <si>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</si>
  <si>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</si>
  <si>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</si>
  <si>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</si>
  <si>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</si>
  <si>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</si>
  <si>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</si>
  <si>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</si>
  <si>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</si>
  <si>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</si>
  <si>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</si>
  <si>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</si>
  <si>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</si>
  <si>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</si>
  <si>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</si>
  <si>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</si>
  <si>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</si>
  <si>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</si>
  <si>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</si>
  <si>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</si>
  <si>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</si>
  <si>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</si>
  <si>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</si>
  <si>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</si>
  <si>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</si>
  <si>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</si>
  <si>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</si>
  <si>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</si>
  <si>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</si>
  <si>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</si>
  <si>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</si>
  <si>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</si>
  <si>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</si>
  <si>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</si>
  <si>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</si>
  <si>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</si>
  <si>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</si>
  <si>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</si>
  <si>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</si>
  <si>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</si>
  <si>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</si>
  <si>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</si>
  <si>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</si>
  <si>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</si>
  <si>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</si>
  <si>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</si>
  <si>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</si>
  <si>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</si>
  <si>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</si>
  <si>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</si>
  <si>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</si>
  <si>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</si>
  <si>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</si>
  <si>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</si>
  <si>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</si>
  <si>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</si>
  <si>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</si>
  <si>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</si>
  <si>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</si>
  <si>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</si>
  <si>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</si>
  <si>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</si>
  <si>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</si>
  <si>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</si>
  <si>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</si>
  <si>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</si>
  <si>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</si>
  <si>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</si>
  <si>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</si>
  <si>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</si>
  <si>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</si>
  <si>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</si>
  <si>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</si>
  <si>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</si>
  <si>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</si>
  <si>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</si>
  <si>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</si>
  <si>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</si>
  <si>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</si>
  <si>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</si>
  <si>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</si>
  <si>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</si>
  <si>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</si>
  <si>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</si>
  <si>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</si>
  <si>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</si>
  <si>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</si>
  <si>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</si>
  <si>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</si>
  <si>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</si>
  <si>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</si>
  <si>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</si>
  <si>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</si>
  <si>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</si>
  <si>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</si>
  <si>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</si>
  <si>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</si>
  <si>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</si>
  <si>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</si>
  <si>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</si>
  <si>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</si>
  <si>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</si>
  <si>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</si>
  <si>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</si>
  <si>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</si>
  <si>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</si>
  <si>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</si>
  <si>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</si>
  <si>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</si>
  <si>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</si>
  <si>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</si>
  <si>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</si>
  <si>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</si>
  <si>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</si>
  <si>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</si>
  <si>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</si>
  <si>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</si>
  <si>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</si>
  <si>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</si>
  <si>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</si>
  <si>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</si>
  <si>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</si>
  <si>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</si>
  <si>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</si>
  <si>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</si>
  <si>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</si>
  <si>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</si>
  <si>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</si>
  <si>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</si>
  <si>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</si>
  <si>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</si>
  <si>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</si>
  <si>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</si>
  <si>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</si>
  <si>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</si>
  <si>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</si>
  <si>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</si>
  <si>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</si>
  <si>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</si>
  <si>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</si>
  <si>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</si>
  <si>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</si>
  <si>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</si>
  <si>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</si>
  <si>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</si>
  <si>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</si>
  <si>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</si>
  <si>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</si>
  <si>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</si>
  <si>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</si>
  <si>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</si>
  <si>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</si>
  <si>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</si>
  <si>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</si>
  <si>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</si>
  <si>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</si>
  <si>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</si>
  <si>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</si>
  <si>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</si>
  <si>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</si>
  <si>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</si>
  <si>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</si>
  <si>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</si>
  <si>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</si>
  <si>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</si>
  <si>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</si>
  <si>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</si>
  <si>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</si>
  <si>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</si>
  <si>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</si>
  <si>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</si>
  <si>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</si>
  <si>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</si>
  <si>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</si>
  <si>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</si>
  <si>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</si>
  <si>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</si>
  <si>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</si>
  <si>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</si>
  <si>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</si>
  <si>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</si>
  <si>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</si>
  <si>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</si>
  <si>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</si>
  <si>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</si>
  <si>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</si>
  <si>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</si>
  <si>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</si>
  <si>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</si>
  <si>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</si>
  <si>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</si>
  <si>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</si>
  <si>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</si>
  <si>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</si>
  <si>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</si>
  <si>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</si>
  <si>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</si>
  <si>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</si>
  <si>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</si>
  <si>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</si>
  <si>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</si>
  <si>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</si>
  <si>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</si>
  <si>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</si>
  <si>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</si>
  <si>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</si>
  <si>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</si>
  <si>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</si>
  <si>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</si>
  <si>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</si>
  <si>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</si>
  <si>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</si>
  <si>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</si>
  <si>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</si>
  <si>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</si>
  <si>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</si>
  <si>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</si>
  <si>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</si>
  <si>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</si>
  <si>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</si>
  <si>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</si>
  <si>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</si>
  <si>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</si>
  <si>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</si>
  <si>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</si>
  <si>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</si>
  <si>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</si>
  <si>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</si>
  <si>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</si>
  <si>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</si>
  <si>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</si>
  <si>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</si>
  <si>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</si>
  <si>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</si>
  <si>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</si>
  <si>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</si>
  <si>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</si>
  <si>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</si>
  <si>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</si>
  <si>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</si>
  <si>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</si>
  <si>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</si>
  <si>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</si>
  <si>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</si>
  <si>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</si>
  <si>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</si>
  <si>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</si>
  <si>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</si>
  <si>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</si>
  <si>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</si>
  <si>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</si>
  <si>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</si>
  <si>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</si>
  <si>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</si>
  <si>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</si>
  <si>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</si>
  <si>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</si>
  <si>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</si>
  <si>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</si>
  <si>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</si>
  <si>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</si>
  <si>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</si>
  <si>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</si>
  <si>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</si>
  <si>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</si>
  <si>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</si>
  <si>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</si>
  <si>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</si>
  <si>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</si>
  <si>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</si>
  <si>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</si>
  <si>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</si>
  <si>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</si>
  <si>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</si>
  <si>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</si>
  <si>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</si>
  <si>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</si>
  <si>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</si>
  <si>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</si>
  <si>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</si>
  <si>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</si>
  <si>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</si>
  <si>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</si>
  <si>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</si>
  <si>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</si>
  <si>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</si>
  <si>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</si>
  <si>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</si>
  <si>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</si>
  <si>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</si>
  <si>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</si>
  <si>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</si>
  <si>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</si>
  <si>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</si>
  <si>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</si>
  <si>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</si>
  <si>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</si>
  <si>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</si>
  <si>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</si>
  <si>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</si>
  <si>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</si>
  <si>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</si>
  <si>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</si>
  <si>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</si>
  <si>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</si>
  <si>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</si>
  <si>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</si>
  <si>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</si>
  <si>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</si>
  <si>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</si>
  <si>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</si>
  <si>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</si>
  <si>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</si>
  <si>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</si>
  <si>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</si>
  <si>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</si>
  <si>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</si>
  <si>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</si>
  <si>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</si>
  <si>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</si>
  <si>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</si>
  <si>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</si>
  <si>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</si>
  <si>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</si>
  <si>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</si>
  <si>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</si>
  <si>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</si>
  <si>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</si>
  <si>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</si>
  <si>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</si>
  <si>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</si>
  <si>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</si>
  <si>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</si>
  <si>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</si>
  <si>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</si>
  <si>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</si>
  <si>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</si>
  <si>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</si>
  <si>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</si>
  <si>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</si>
  <si>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</si>
  <si>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</si>
  <si>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</si>
  <si>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</si>
  <si>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</si>
  <si>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</si>
  <si>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</si>
  <si>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</si>
  <si>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</si>
  <si>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</si>
  <si>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</si>
  <si>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</si>
  <si>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</si>
  <si>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</si>
  <si>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</si>
  <si>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</si>
  <si>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</si>
  <si>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</si>
  <si>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</si>
  <si>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</si>
  <si>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</si>
  <si>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</si>
  <si>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</si>
  <si>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</si>
  <si>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</si>
  <si>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</si>
  <si>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</si>
  <si>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</si>
  <si>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</si>
  <si>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</si>
  <si>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</si>
  <si>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</si>
  <si>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</si>
  <si>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</si>
  <si>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</si>
  <si>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</si>
  <si>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</si>
  <si>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</si>
  <si>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</si>
  <si>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</si>
  <si>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</si>
  <si>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</si>
  <si>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</si>
  <si>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</si>
  <si>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</si>
  <si>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</si>
  <si>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</si>
  <si>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</si>
  <si>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</si>
  <si>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</si>
  <si>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</si>
  <si>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</si>
  <si>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</si>
  <si>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</si>
  <si>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</si>
  <si>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</si>
  <si>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</si>
  <si>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</si>
  <si>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</si>
  <si>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</si>
  <si>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</si>
  <si>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</si>
  <si>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</si>
  <si>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</si>
  <si>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</si>
  <si>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</si>
  <si>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</si>
  <si>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</si>
  <si>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</si>
  <si>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</si>
  <si>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</si>
  <si>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</si>
  <si>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</si>
  <si>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</si>
  <si>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</si>
  <si>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</si>
  <si>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</si>
  <si>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</si>
  <si>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</si>
  <si>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</si>
  <si>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</si>
  <si>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</si>
  <si>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</si>
  <si>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</si>
  <si>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</si>
  <si>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</si>
  <si>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</si>
  <si>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</si>
  <si>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</si>
  <si>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</si>
  <si>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</si>
  <si>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</si>
  <si>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</si>
  <si>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</si>
  <si>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</si>
  <si>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</si>
  <si>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</si>
  <si>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</si>
  <si>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</si>
  <si>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</si>
  <si>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</si>
  <si>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</si>
  <si>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</si>
  <si>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</si>
  <si>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</si>
  <si>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</si>
  <si>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</si>
  <si>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</si>
  <si>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</si>
  <si>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</si>
  <si>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</si>
  <si>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</si>
  <si>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</si>
  <si>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</si>
  <si>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</si>
  <si>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</si>
  <si>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</si>
  <si>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</si>
  <si>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</si>
  <si>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</si>
  <si>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</si>
  <si>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</si>
  <si>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</si>
  <si>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</si>
  <si>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</si>
  <si>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</si>
  <si>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</si>
  <si>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</si>
  <si>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</si>
  <si>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</si>
  <si>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</si>
  <si>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</si>
  <si>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</si>
  <si>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</si>
  <si>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</si>
  <si>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</si>
  <si>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</si>
  <si>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</si>
  <si>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</si>
  <si>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</si>
  <si>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</si>
  <si>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</si>
  <si>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</si>
  <si>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</si>
  <si>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</si>
  <si>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</si>
  <si>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</si>
  <si>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</si>
  <si>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</si>
  <si>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</si>
  <si>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</si>
  <si>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</si>
  <si>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</si>
  <si>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</si>
  <si>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</si>
  <si>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</si>
  <si>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</si>
  <si>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</si>
  <si>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</si>
  <si>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</si>
  <si>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</si>
  <si>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</si>
  <si>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</si>
  <si>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</si>
  <si>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</si>
  <si>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</si>
  <si>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</si>
  <si>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</si>
  <si>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</si>
  <si>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</si>
  <si>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</si>
  <si>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</si>
  <si>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</si>
  <si>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</si>
  <si>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</si>
  <si>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</si>
  <si>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</si>
  <si>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</si>
  <si>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</si>
  <si>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</si>
  <si>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</si>
  <si>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</si>
  <si>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</si>
  <si>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</si>
  <si>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</si>
  <si>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</si>
  <si>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</si>
  <si>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</si>
  <si>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</si>
  <si>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</si>
  <si>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</si>
  <si>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</si>
  <si>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</si>
  <si>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</si>
  <si>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</si>
  <si>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</si>
  <si>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</si>
  <si>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</si>
  <si>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</si>
  <si>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</si>
  <si>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</si>
  <si>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</si>
  <si>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</si>
  <si>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</si>
  <si>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</si>
  <si>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</si>
  <si>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</si>
  <si>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</si>
  <si>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</si>
  <si>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</si>
  <si>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</si>
  <si>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</si>
  <si>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</si>
  <si>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</si>
  <si>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</si>
  <si>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</si>
  <si>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</si>
  <si>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</si>
  <si>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</si>
  <si>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</si>
  <si>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</si>
  <si>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</si>
  <si>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</si>
  <si>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</si>
  <si>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</si>
  <si>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</si>
  <si>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</si>
  <si>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</si>
  <si>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</si>
  <si>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</si>
  <si>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</si>
  <si>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</si>
  <si>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</si>
  <si>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</si>
  <si>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</si>
  <si>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</si>
  <si>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</si>
  <si>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</si>
  <si>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</si>
  <si>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</si>
  <si>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</si>
  <si>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</si>
  <si>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</si>
  <si>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</si>
  <si>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</si>
  <si>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</si>
  <si>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</si>
  <si>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</si>
  <si>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</si>
  <si>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</si>
  <si>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</si>
  <si>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</si>
  <si>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</si>
  <si>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</si>
  <si>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</si>
  <si>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</si>
  <si>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</si>
  <si>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</si>
  <si>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</si>
  <si>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</si>
  <si>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</si>
  <si>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</si>
  <si>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</si>
  <si>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</si>
  <si>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</si>
  <si>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</si>
  <si>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</si>
  <si>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</si>
  <si>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</si>
  <si>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</si>
  <si>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</si>
  <si>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</si>
  <si>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</si>
  <si>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</si>
  <si>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</si>
  <si>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</si>
  <si>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</si>
  <si>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</si>
  <si>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</si>
  <si>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</si>
  <si>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</si>
  <si>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</si>
  <si>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</si>
  <si>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</si>
  <si>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</si>
  <si>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</si>
  <si>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</si>
  <si>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</si>
  <si>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</si>
  <si>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</si>
  <si>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</si>
  <si>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</si>
  <si>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</si>
  <si>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</si>
  <si>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</si>
  <si>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</si>
  <si>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</si>
  <si>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</si>
  <si>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</si>
  <si>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</si>
  <si>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</si>
  <si>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</si>
  <si>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</si>
  <si>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</si>
  <si>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</si>
  <si>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</si>
  <si>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</si>
  <si>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</si>
  <si>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</si>
  <si>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</si>
  <si>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</si>
  <si>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</si>
  <si>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</si>
  <si>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</si>
  <si>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</si>
  <si>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</si>
  <si>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</si>
  <si>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</si>
  <si>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</si>
  <si>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</si>
  <si>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</si>
  <si>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</si>
  <si>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</si>
  <si>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</si>
  <si>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</si>
  <si>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</si>
  <si>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</si>
  <si>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</si>
  <si>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</si>
  <si>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</si>
  <si>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</si>
  <si>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</si>
  <si>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</si>
  <si>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</si>
  <si>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</si>
  <si>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</si>
  <si>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</si>
  <si>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</si>
  <si>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</si>
  <si>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</si>
  <si>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</si>
  <si>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</si>
  <si>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</si>
  <si>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</si>
  <si>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</si>
  <si>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</si>
  <si>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</si>
  <si>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</si>
  <si>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</si>
  <si>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</si>
  <si>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</si>
  <si>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</si>
  <si>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</si>
  <si>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</si>
  <si>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</si>
  <si>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</si>
  <si>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</si>
  <si>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</si>
  <si>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</si>
  <si>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</si>
  <si>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</si>
  <si>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</si>
  <si>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</si>
  <si>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</si>
  <si>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</si>
  <si>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</si>
  <si>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</si>
  <si>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</si>
  <si>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</si>
  <si>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</si>
  <si>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</si>
  <si>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</si>
  <si>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</si>
  <si>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</si>
  <si>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</si>
  <si>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</si>
  <si>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</si>
  <si>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</si>
  <si>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</si>
  <si>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</si>
  <si>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</si>
  <si>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</si>
  <si>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</si>
  <si>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</si>
  <si>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</si>
  <si>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</si>
  <si>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</si>
  <si>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</si>
  <si>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</si>
  <si>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</si>
  <si>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</si>
  <si>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</si>
  <si>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</si>
  <si>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</si>
  <si>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</si>
  <si>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</si>
  <si>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</si>
  <si>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</si>
  <si>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</si>
  <si>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</si>
  <si>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</si>
  <si>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</si>
  <si>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</si>
  <si>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</si>
  <si>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</si>
  <si>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</si>
  <si>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</si>
  <si>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</si>
  <si>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</si>
  <si>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</si>
  <si>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</si>
  <si>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</si>
  <si>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</si>
  <si>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</si>
  <si>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</si>
  <si>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</si>
  <si>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</si>
  <si>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</si>
  <si>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</si>
  <si>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</si>
  <si>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</si>
  <si>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</si>
  <si>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</si>
  <si>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</si>
  <si>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</si>
  <si>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</si>
  <si>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</si>
  <si>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</si>
  <si>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</si>
  <si>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</si>
  <si>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</si>
  <si>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</si>
  <si>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</si>
  <si>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</si>
  <si>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</si>
  <si>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</si>
  <si>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</si>
  <si>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</si>
  <si>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</si>
  <si>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</si>
  <si>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</si>
  <si>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</si>
  <si>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</si>
  <si>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</si>
  <si>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</si>
  <si>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</si>
  <si>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</si>
  <si>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</si>
  <si>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</si>
  <si>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</si>
  <si>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</si>
  <si>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</si>
  <si>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</si>
  <si>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</si>
  <si>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</si>
  <si>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</si>
  <si>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</si>
  <si>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</si>
  <si>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</si>
  <si>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</si>
  <si>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</si>
  <si>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</si>
  <si>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</si>
  <si>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</si>
  <si>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</si>
  <si>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</si>
  <si>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</si>
  <si>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</si>
  <si>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</si>
  <si>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</si>
  <si>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</si>
  <si>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</si>
  <si>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</si>
  <si>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</si>
  <si>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</si>
  <si>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</si>
  <si>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</si>
  <si>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</si>
  <si>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</si>
  <si>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</si>
  <si>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</si>
  <si>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</si>
  <si>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</si>
  <si>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</si>
  <si>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</si>
  <si>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</si>
  <si>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</si>
  <si>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</si>
  <si>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</si>
  <si>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</si>
  <si>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</si>
  <si>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</si>
  <si>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</si>
  <si>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</si>
  <si>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</si>
  <si>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</si>
  <si>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</si>
  <si>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</si>
  <si>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</si>
  <si>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</si>
  <si>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</si>
  <si>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</si>
  <si>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</si>
  <si>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</si>
  <si>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</si>
  <si>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</si>
  <si>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</si>
  <si>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</si>
  <si>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</si>
  <si>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</si>
  <si>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</si>
  <si>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</si>
  <si>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</si>
  <si>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</si>
  <si>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</si>
  <si>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</si>
  <si>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</si>
  <si>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</si>
  <si>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</si>
  <si>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</si>
  <si>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</si>
  <si>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</si>
  <si>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</si>
  <si>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</si>
  <si>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</si>
  <si>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</si>
  <si>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</si>
  <si>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</si>
  <si>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</si>
  <si>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</si>
  <si>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</si>
  <si>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</si>
  <si>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</si>
  <si>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</si>
  <si>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</si>
  <si>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</si>
  <si>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</si>
  <si>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</si>
  <si>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</si>
  <si>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</si>
  <si>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</si>
  <si>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</si>
  <si>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</si>
  <si>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</si>
  <si>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</si>
  <si>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</si>
  <si>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</si>
  <si>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</si>
  <si>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</si>
  <si>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</si>
  <si>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</si>
  <si>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</si>
  <si>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</si>
  <si>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</si>
  <si>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</si>
  <si>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</si>
  <si>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</si>
  <si>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</si>
  <si>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</si>
  <si>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</si>
  <si>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</si>
  <si>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</si>
  <si>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</si>
  <si>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</si>
  <si>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</si>
  <si>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</si>
  <si>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</si>
  <si>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</si>
  <si>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</si>
  <si>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</si>
  <si>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</si>
  <si>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</si>
  <si>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</si>
  <si>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</si>
  <si>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</si>
  <si>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</si>
  <si>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</si>
  <si>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</si>
  <si>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</si>
  <si>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</si>
  <si>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</si>
  <si>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</si>
  <si>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</si>
  <si>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</si>
  <si>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</si>
  <si>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</si>
  <si>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</si>
  <si>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</si>
  <si>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</si>
  <si>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</si>
  <si>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</si>
  <si>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</si>
  <si>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</si>
  <si>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</si>
  <si>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</si>
  <si>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</si>
  <si>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</si>
  <si>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</si>
  <si>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</si>
  <si>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</si>
  <si>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</si>
  <si>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</si>
  <si>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</si>
  <si>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</si>
  <si>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</si>
  <si>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</si>
  <si>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</si>
  <si>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</si>
  <si>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</si>
  <si>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</si>
  <si>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</si>
  <si>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</si>
  <si>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</si>
  <si>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</si>
  <si>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</si>
  <si>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</si>
  <si>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</si>
  <si>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</si>
  <si>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</si>
  <si>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</si>
  <si>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</si>
  <si>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</si>
  <si>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</si>
  <si>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</si>
  <si>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</si>
  <si>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</si>
  <si>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</si>
  <si>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</si>
  <si>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</si>
  <si>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</si>
  <si>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</si>
  <si>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</si>
  <si>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</si>
  <si>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</si>
  <si>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</si>
  <si>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</si>
  <si>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</si>
  <si>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</si>
  <si>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</si>
  <si>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</si>
  <si>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</si>
  <si>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</si>
  <si>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</si>
  <si>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</si>
  <si>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</si>
  <si>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</si>
  <si>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</si>
  <si>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</si>
  <si>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</si>
  <si>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</si>
  <si>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</si>
  <si>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</si>
  <si>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</si>
  <si>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</si>
  <si>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</si>
  <si>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</si>
  <si>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</si>
  <si>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</si>
  <si>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</si>
  <si>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</si>
  <si>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</si>
  <si>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</si>
  <si>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</si>
  <si>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</si>
  <si>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</si>
  <si>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</si>
  <si>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</si>
  <si>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</si>
  <si>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</si>
  <si>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</si>
  <si>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</si>
  <si>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</si>
  <si>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</si>
  <si>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</si>
  <si>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</si>
  <si>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</si>
  <si>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</si>
  <si>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</si>
  <si>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</si>
  <si>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</si>
  <si>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</si>
  <si>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</si>
  <si>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</si>
  <si>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</si>
  <si>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</si>
  <si>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</si>
  <si>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</si>
  <si>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</si>
  <si>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</si>
  <si>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</si>
  <si>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</si>
  <si>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</si>
  <si>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</si>
  <si>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</si>
  <si>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</si>
  <si>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</si>
  <si>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</si>
  <si>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</si>
  <si>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</si>
  <si>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</si>
  <si>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</si>
  <si>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</si>
  <si>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</si>
  <si>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</si>
  <si>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</si>
  <si>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</si>
  <si>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</si>
  <si>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</si>
  <si>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</si>
  <si>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</si>
  <si>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</si>
  <si>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</si>
  <si>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</si>
  <si>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</si>
  <si>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</si>
  <si>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</si>
  <si>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</si>
  <si>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</si>
  <si>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</si>
  <si>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</si>
  <si>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</si>
  <si>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</si>
  <si>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</si>
  <si>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</si>
  <si>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</si>
  <si>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</si>
  <si>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</si>
  <si>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</si>
  <si>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</si>
  <si>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</si>
  <si>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</si>
  <si>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</si>
  <si>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</si>
  <si>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</si>
  <si>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</si>
  <si>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</si>
  <si>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</si>
  <si>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</si>
  <si>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</si>
  <si>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</si>
  <si>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</si>
  <si>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</si>
  <si>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</si>
  <si>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</si>
  <si>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</si>
  <si>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</si>
  <si>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</si>
  <si>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</si>
  <si>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</si>
  <si>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</si>
  <si>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</si>
  <si>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</si>
  <si>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</si>
  <si>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</si>
  <si>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</si>
  <si>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</si>
  <si>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</si>
  <si>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</si>
  <si>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</si>
  <si>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</si>
  <si>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</si>
  <si>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</si>
  <si>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</si>
  <si>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</si>
  <si>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</si>
  <si>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</si>
  <si>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</si>
  <si>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</si>
  <si>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</si>
  <si>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</si>
  <si>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</si>
  <si>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</si>
  <si>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</si>
  <si>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</si>
  <si>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</si>
  <si>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</si>
  <si>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</si>
  <si>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</si>
  <si>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</si>
  <si>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</si>
  <si>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</si>
  <si>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</si>
  <si>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</si>
  <si>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</si>
  <si>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</si>
  <si>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</si>
  <si>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</si>
  <si>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</si>
  <si>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</si>
  <si>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</si>
  <si>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</si>
  <si>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</si>
  <si>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</si>
  <si>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</si>
  <si>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</si>
  <si>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</si>
  <si>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</si>
  <si>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</si>
  <si>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</si>
  <si>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</si>
  <si>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</si>
  <si>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</si>
  <si>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</si>
  <si>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</si>
  <si>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</si>
  <si>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</si>
  <si>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</si>
  <si>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</si>
  <si>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</si>
  <si>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</si>
  <si>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</si>
  <si>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</si>
  <si>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</si>
  <si>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</si>
  <si>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</si>
  <si>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</si>
  <si>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</si>
  <si>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</si>
  <si>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</si>
  <si>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</si>
  <si>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</si>
  <si>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</si>
  <si>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</si>
  <si>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</si>
  <si>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</si>
  <si>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</si>
  <si>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</si>
  <si>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</si>
  <si>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</si>
  <si>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</si>
  <si>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</si>
  <si>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</si>
  <si>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</si>
  <si>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</si>
  <si>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</si>
  <si>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</si>
  <si>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</si>
  <si>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</si>
  <si>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</si>
  <si>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</si>
  <si>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</si>
  <si>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</si>
  <si>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</si>
  <si>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</si>
  <si>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</si>
  <si>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</si>
  <si>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</si>
  <si>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</si>
  <si>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</si>
  <si>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</si>
  <si>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</si>
  <si>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</si>
  <si>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</si>
  <si>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</si>
  <si>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</si>
  <si>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</si>
  <si>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</si>
  <si>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</si>
  <si>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</si>
  <si>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</si>
  <si>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</si>
  <si>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</si>
  <si>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</si>
  <si>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</si>
  <si>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</si>
  <si>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</si>
  <si>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</si>
  <si>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</si>
  <si>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</si>
  <si>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</si>
  <si>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</si>
  <si>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</si>
  <si>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</si>
  <si>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</si>
  <si>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</si>
  <si>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</si>
  <si>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</si>
  <si>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</si>
  <si>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</si>
  <si>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</si>
  <si>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</si>
  <si>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</si>
  <si>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</si>
  <si>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</si>
  <si>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</si>
  <si>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</si>
  <si>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</si>
  <si>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</si>
  <si>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</si>
  <si>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</si>
  <si>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</si>
  <si>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</si>
  <si>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</si>
  <si>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</si>
  <si>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</si>
  <si>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</si>
  <si>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</si>
  <si>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</si>
  <si>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</si>
  <si>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</si>
  <si>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</si>
  <si>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</si>
  <si>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</si>
  <si>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</si>
  <si>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</si>
  <si>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</si>
  <si>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</si>
  <si>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</si>
  <si>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</si>
  <si>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</si>
  <si>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</si>
  <si>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</si>
  <si>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</si>
  <si>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</si>
  <si>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</si>
  <si>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</si>
  <si>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</si>
  <si>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</si>
  <si>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</si>
  <si>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</si>
  <si>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</si>
  <si>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</si>
  <si>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</si>
  <si>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</si>
  <si>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</si>
  <si>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</si>
  <si>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</si>
  <si>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</si>
  <si>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</si>
  <si>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</si>
  <si>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</si>
  <si>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</si>
  <si>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</si>
  <si>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</si>
  <si>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</si>
  <si>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</si>
  <si>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</si>
  <si>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</si>
  <si>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</si>
  <si>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</si>
  <si>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</si>
  <si>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</si>
  <si>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</si>
  <si>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</si>
  <si>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</si>
  <si>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</si>
  <si>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</si>
  <si>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</si>
  <si>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</si>
  <si>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</si>
  <si>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</si>
  <si>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</si>
  <si>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</si>
  <si>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</si>
  <si>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</si>
  <si>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</si>
  <si>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</si>
  <si>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</si>
  <si>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</si>
  <si>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</si>
  <si>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</si>
  <si>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</si>
  <si>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</si>
  <si>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</si>
  <si>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</si>
  <si>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</si>
  <si>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</si>
  <si>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</si>
  <si>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</si>
  <si>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</si>
  <si>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</si>
  <si>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</si>
  <si>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</si>
  <si>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</si>
  <si>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</si>
  <si>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</si>
  <si>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</si>
  <si>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</si>
  <si>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</si>
  <si>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</si>
  <si>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</si>
  <si>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</si>
  <si>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</si>
  <si>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</si>
  <si>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</si>
  <si>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</si>
  <si>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</si>
  <si>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</si>
  <si>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</si>
  <si>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</si>
  <si>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</si>
  <si>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</si>
  <si>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</si>
  <si>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</si>
  <si>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</si>
  <si>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</si>
  <si>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</si>
  <si>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</si>
  <si>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</si>
  <si>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</si>
  <si>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</si>
  <si>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</si>
  <si>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</si>
  <si>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</si>
  <si>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</si>
  <si>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</si>
  <si>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</si>
  <si>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</si>
  <si>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</si>
  <si>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</si>
  <si>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</si>
  <si>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</si>
  <si>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</si>
  <si>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</si>
  <si>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</si>
  <si>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</si>
  <si>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</si>
  <si>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</si>
  <si>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</si>
  <si>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</si>
  <si>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</si>
  <si>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</si>
  <si>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</si>
  <si>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</si>
  <si>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</si>
  <si>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</si>
  <si>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</si>
  <si>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</si>
  <si>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</si>
  <si>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</si>
  <si>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</si>
  <si>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</si>
  <si>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</si>
  <si>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</si>
  <si>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</si>
  <si>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</si>
  <si>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</si>
  <si>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</si>
  <si>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</si>
  <si>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</si>
  <si>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</si>
  <si>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</si>
  <si>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</si>
  <si>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</si>
  <si>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</si>
  <si>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</si>
  <si>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</si>
  <si>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</si>
  <si>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</si>
  <si>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</si>
  <si>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</si>
  <si>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</si>
  <si>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</si>
  <si>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</si>
  <si>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</si>
  <si>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</si>
  <si>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</si>
  <si>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</si>
  <si>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</si>
  <si>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</si>
  <si>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</si>
  <si>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</si>
  <si>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</si>
  <si>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</si>
  <si>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</si>
  <si>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</si>
  <si>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</si>
  <si>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</si>
  <si>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</si>
  <si>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</si>
  <si>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</si>
  <si>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</si>
  <si>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</si>
  <si>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</si>
  <si>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</si>
  <si>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</si>
  <si>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</si>
  <si>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</si>
  <si>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</si>
  <si>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</si>
  <si>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</si>
  <si>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</si>
  <si>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</si>
  <si>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</si>
  <si>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</si>
  <si>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</si>
  <si>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</si>
  <si>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</si>
  <si>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</si>
  <si>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</si>
  <si>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</si>
  <si>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</si>
  <si>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</si>
  <si>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</si>
  <si>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</si>
  <si>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</si>
  <si>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</si>
  <si>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</si>
  <si>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</si>
  <si>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</si>
  <si>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</si>
  <si>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</si>
  <si>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</si>
  <si>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</si>
  <si>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</si>
  <si>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</si>
  <si>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</si>
  <si>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</si>
  <si>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</si>
  <si>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</si>
  <si>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</si>
  <si>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</si>
  <si>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</si>
  <si>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</si>
  <si>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</si>
  <si>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</si>
  <si>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</si>
  <si>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</si>
  <si>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</si>
  <si>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</si>
  <si>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</si>
  <si>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</si>
  <si>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</si>
  <si>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</si>
  <si>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</si>
  <si>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</si>
  <si>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</si>
  <si>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</si>
  <si>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</si>
  <si>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</si>
  <si>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</si>
  <si>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</si>
  <si>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</si>
  <si>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</si>
  <si>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</si>
  <si>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</si>
  <si>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</si>
  <si>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</si>
  <si>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</si>
  <si>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</si>
  <si>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</si>
  <si>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</si>
  <si>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</si>
  <si>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</si>
  <si>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</si>
  <si>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</si>
  <si>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</si>
  <si>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</si>
  <si>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</si>
  <si>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</si>
  <si>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</si>
  <si>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</si>
  <si>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</si>
  <si>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</si>
  <si>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</si>
  <si>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</si>
  <si>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</si>
  <si>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</si>
  <si>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</si>
  <si>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</si>
  <si>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</si>
  <si>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</si>
  <si>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</si>
  <si>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</si>
  <si>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</si>
  <si>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</si>
  <si>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</si>
  <si>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</si>
  <si>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</si>
  <si>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</si>
  <si>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</si>
  <si>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</si>
  <si>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</si>
  <si>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</si>
  <si>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</si>
  <si>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</si>
  <si>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</si>
  <si>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</si>
  <si>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</si>
  <si>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</si>
  <si>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</si>
  <si>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</si>
  <si>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</si>
  <si>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</si>
  <si>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</si>
  <si>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</si>
  <si>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</si>
  <si>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</si>
  <si>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</si>
  <si>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</si>
  <si>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</si>
  <si>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</si>
  <si>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</si>
  <si>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</si>
  <si>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</si>
  <si>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</si>
  <si>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</si>
  <si>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</si>
  <si>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</si>
  <si>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</si>
  <si>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</si>
  <si>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</si>
  <si>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</si>
  <si>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</si>
  <si>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</si>
  <si>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</si>
  <si>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</si>
  <si>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</si>
  <si>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</si>
  <si>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</si>
  <si>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</si>
  <si>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</si>
  <si>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</si>
  <si>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</si>
  <si>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</si>
  <si>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</si>
  <si>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</si>
  <si>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</si>
  <si>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</si>
  <si>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</si>
  <si>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</si>
  <si>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</si>
  <si>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</si>
  <si>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</si>
  <si>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</si>
  <si>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</si>
  <si>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</si>
  <si>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</si>
  <si>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</si>
  <si>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</si>
  <si>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</si>
  <si>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</si>
  <si>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</si>
  <si>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</si>
  <si>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</si>
  <si>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</si>
  <si>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</si>
  <si>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</si>
  <si>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</si>
  <si>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</si>
  <si>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</si>
  <si>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</si>
  <si>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</si>
  <si>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</si>
  <si>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</si>
  <si>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</si>
  <si>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</si>
  <si>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</si>
  <si>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</si>
  <si>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</si>
  <si>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</si>
  <si>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</si>
  <si>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</si>
  <si>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</si>
  <si>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</si>
  <si>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</si>
  <si>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</si>
  <si>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</si>
  <si>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</si>
  <si>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</si>
  <si>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</si>
  <si>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</si>
  <si>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</si>
  <si>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</si>
  <si>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</si>
  <si>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</si>
  <si>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</si>
  <si>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</si>
  <si>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</si>
  <si>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</si>
  <si>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</si>
  <si>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</si>
  <si>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</si>
  <si>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</si>
  <si>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</si>
  <si>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</si>
  <si>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</si>
  <si>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</si>
  <si>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</si>
  <si>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</si>
  <si>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</si>
  <si>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</si>
  <si>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</si>
  <si>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</si>
  <si>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</si>
  <si>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</si>
  <si>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</si>
  <si>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</si>
  <si>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</si>
  <si>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</si>
  <si>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</si>
  <si>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</si>
  <si>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</si>
  <si>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</si>
  <si>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</si>
  <si>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</si>
  <si>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</si>
  <si>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</si>
  <si>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</si>
  <si>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</si>
  <si>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</si>
  <si>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</si>
  <si>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</si>
  <si>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</si>
  <si>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</si>
  <si>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</si>
  <si>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</si>
  <si>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</si>
  <si>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</si>
  <si>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</si>
  <si>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</si>
  <si>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</si>
  <si>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</si>
  <si>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</si>
  <si>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</si>
  <si>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</si>
  <si>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</si>
  <si>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</si>
  <si>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</si>
  <si>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</si>
  <si>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</si>
  <si>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</si>
  <si>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</si>
  <si>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</si>
  <si>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</si>
  <si>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</si>
  <si>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</si>
  <si>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</si>
  <si>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</si>
  <si>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</si>
  <si>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</si>
  <si>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</si>
  <si>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</si>
  <si>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</si>
  <si>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</si>
  <si>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</si>
  <si>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</si>
  <si>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</si>
  <si>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</si>
  <si>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</si>
  <si>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</si>
  <si>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</si>
  <si>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</si>
  <si>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</si>
  <si>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</si>
  <si>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</si>
  <si>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</si>
  <si>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</si>
  <si>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</si>
  <si>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</si>
  <si>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</si>
  <si>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</si>
  <si>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</si>
  <si>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</si>
  <si>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</si>
  <si>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</si>
  <si>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</si>
  <si>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</si>
  <si>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</si>
  <si>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</si>
  <si>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</si>
  <si>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</si>
  <si>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</si>
  <si>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</si>
  <si>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</si>
  <si>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</si>
  <si>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</si>
  <si>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</si>
  <si>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</si>
  <si>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</si>
  <si>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</si>
  <si>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</si>
  <si>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</si>
  <si>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</si>
  <si>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</si>
  <si>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</si>
  <si>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</si>
  <si>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</si>
  <si>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</si>
  <si>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</si>
  <si>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</si>
  <si>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</si>
  <si>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</si>
  <si>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</si>
  <si>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</si>
  <si>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</si>
  <si>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</si>
  <si>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</si>
  <si>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</si>
  <si>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</si>
  <si>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</si>
  <si>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</si>
  <si>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</si>
  <si>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</si>
  <si>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</si>
  <si>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</si>
  <si>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</si>
  <si>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</si>
  <si>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</si>
  <si>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</si>
  <si>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</si>
  <si>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</si>
  <si>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</si>
  <si>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</si>
  <si>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</si>
  <si>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</si>
  <si>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</si>
  <si>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</si>
  <si>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</si>
  <si>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</si>
  <si>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</si>
  <si>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</si>
  <si>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</si>
  <si>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</si>
  <si>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</si>
  <si>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</si>
  <si>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</si>
  <si>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</si>
  <si>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</si>
  <si>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</si>
  <si>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</si>
  <si>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</si>
  <si>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</si>
  <si>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</si>
  <si>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</si>
  <si>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</si>
  <si>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</si>
  <si>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</si>
  <si>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</si>
  <si>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</si>
  <si>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</si>
  <si>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</si>
  <si>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</si>
  <si>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</si>
  <si>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</si>
  <si>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</si>
  <si>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</si>
  <si>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</si>
  <si>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</si>
  <si>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</si>
  <si>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</si>
  <si>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</si>
  <si>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</si>
  <si>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</si>
  <si>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</si>
  <si>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</si>
  <si>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</si>
  <si>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</si>
  <si>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</si>
  <si>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</si>
  <si>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</si>
  <si>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</si>
  <si>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</si>
  <si>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</si>
  <si>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</si>
  <si>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</si>
  <si>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</si>
  <si>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</si>
  <si>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</si>
  <si>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</si>
  <si>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</si>
  <si>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</si>
  <si>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</si>
  <si>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</si>
  <si>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</si>
  <si>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</si>
  <si>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</si>
  <si>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</si>
  <si>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</si>
  <si>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</si>
  <si>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</si>
  <si>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</si>
  <si>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</si>
  <si>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</si>
  <si>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</si>
  <si>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</si>
  <si>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</si>
  <si>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</si>
  <si>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</si>
  <si>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</si>
  <si>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</si>
  <si>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</si>
  <si>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</si>
  <si>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</si>
  <si>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</si>
  <si>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</si>
  <si>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</si>
  <si>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</si>
  <si>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</si>
  <si>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</si>
  <si>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</si>
  <si>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</si>
  <si>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</si>
  <si>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</si>
  <si>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</si>
  <si>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</si>
  <si>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</si>
  <si>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</si>
  <si>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</si>
  <si>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</si>
  <si>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</si>
  <si>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</si>
  <si>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</si>
  <si>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</si>
  <si>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</si>
  <si>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</si>
  <si>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</si>
  <si>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</si>
  <si>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</si>
  <si>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</si>
  <si>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</si>
  <si>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</si>
  <si>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</si>
  <si>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</si>
  <si>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</si>
  <si>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</si>
  <si>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</si>
  <si>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</si>
  <si>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</si>
  <si>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</si>
  <si>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</si>
  <si>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</si>
  <si>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</si>
  <si>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</si>
  <si>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</si>
  <si>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</si>
  <si>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</si>
  <si>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</si>
  <si>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</si>
  <si>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</si>
  <si>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</si>
  <si>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</si>
  <si>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</si>
  <si>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</si>
  <si>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</si>
  <si>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</si>
  <si>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</si>
  <si>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</si>
  <si>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</si>
  <si>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</si>
  <si>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</si>
  <si>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</si>
  <si>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</si>
  <si>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</si>
  <si>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</si>
  <si>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</si>
  <si>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</si>
  <si>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</si>
  <si>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</si>
  <si>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</si>
  <si>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</si>
  <si>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</si>
  <si>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</si>
  <si>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</si>
  <si>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</si>
  <si>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</si>
  <si>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</si>
  <si>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</si>
  <si>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</si>
  <si>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</si>
  <si>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</si>
  <si>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</si>
  <si>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</si>
  <si>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</si>
  <si>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</si>
  <si>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</si>
  <si>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</si>
  <si>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</si>
  <si>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</si>
  <si>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</si>
  <si>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</si>
  <si>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</si>
  <si>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</si>
  <si>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</si>
  <si>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</si>
  <si>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</si>
  <si>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</si>
  <si>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</si>
  <si>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</si>
  <si>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</si>
  <si>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</si>
  <si>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</si>
  <si>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</si>
  <si>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</si>
  <si>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</si>
  <si>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</si>
  <si>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</si>
  <si>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</si>
  <si>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</si>
  <si>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</si>
  <si>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</si>
  <si>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</si>
  <si>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</si>
  <si>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</si>
  <si>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</si>
  <si>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</si>
  <si>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</si>
  <si>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</si>
  <si>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</si>
  <si>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</si>
  <si>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</si>
  <si>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</si>
  <si>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</si>
  <si>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</si>
  <si>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</si>
  <si>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</si>
  <si>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</si>
  <si>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</si>
  <si>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</si>
  <si>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</si>
  <si>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</si>
  <si>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</si>
  <si>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</si>
  <si>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</si>
  <si>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</si>
  <si>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</si>
  <si>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</si>
  <si>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</si>
  <si>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</si>
  <si>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</si>
  <si>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</si>
  <si>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</si>
  <si>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</si>
  <si>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</si>
  <si>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</si>
  <si>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</si>
  <si>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</si>
  <si>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</si>
  <si>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</si>
  <si>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</si>
  <si>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</si>
  <si>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</si>
  <si>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</si>
  <si>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</si>
  <si>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</si>
  <si>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</si>
  <si>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</si>
  <si>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</si>
  <si>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</si>
  <si>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</si>
  <si>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</si>
  <si>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</si>
  <si>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</si>
  <si>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</si>
  <si>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</si>
  <si>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</si>
  <si>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</si>
  <si>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</si>
  <si>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</si>
  <si>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</si>
  <si>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</si>
  <si>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</si>
  <si>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</si>
  <si>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</si>
  <si>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</si>
  <si>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</si>
  <si>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</si>
  <si>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</si>
  <si>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</si>
  <si>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</si>
  <si>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</si>
  <si>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</si>
  <si>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</si>
  <si>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</si>
  <si>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</si>
  <si>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</si>
  <si>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</si>
  <si>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</si>
  <si>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</si>
  <si>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</si>
  <si>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</si>
  <si>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</si>
  <si>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</si>
  <si>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</si>
  <si>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</si>
  <si>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</si>
  <si>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</si>
  <si>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</si>
  <si>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</si>
  <si>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</si>
  <si>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</si>
  <si>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</si>
  <si>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</si>
  <si>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</si>
  <si>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</si>
  <si>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</si>
  <si>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</si>
  <si>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</si>
  <si>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</si>
  <si>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</si>
  <si>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</si>
  <si>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</si>
  <si>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</si>
  <si>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</si>
  <si>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</si>
  <si>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</si>
  <si>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</si>
  <si>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</si>
  <si>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</si>
  <si>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</si>
  <si>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</si>
  <si>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</si>
  <si>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</si>
  <si>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</si>
  <si>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</si>
  <si>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</si>
  <si>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</si>
  <si>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</si>
  <si>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</si>
  <si>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</si>
  <si>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</si>
  <si>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</si>
  <si>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</si>
  <si>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</si>
  <si>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</si>
  <si>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</si>
  <si>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</si>
  <si>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</si>
  <si>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</si>
  <si>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</si>
  <si>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</si>
  <si>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</si>
  <si>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</si>
  <si>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</si>
  <si>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</si>
  <si>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</si>
  <si>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</si>
  <si>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</si>
  <si>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</si>
  <si>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</si>
  <si>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</si>
  <si>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</si>
  <si>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</si>
  <si>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</si>
  <si>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</si>
  <si>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</si>
  <si>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</si>
  <si>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</si>
  <si>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</si>
  <si>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</si>
  <si>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</si>
  <si>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</si>
  <si>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</si>
  <si>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</si>
  <si>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</si>
  <si>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</si>
  <si>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</si>
  <si>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</si>
  <si>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</si>
  <si>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</si>
  <si>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</si>
  <si>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</si>
  <si>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</si>
  <si>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</si>
  <si>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</si>
  <si>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</si>
  <si>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</si>
  <si>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</si>
  <si>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</si>
  <si>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</si>
  <si>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</si>
  <si>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</si>
  <si>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</si>
  <si>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</si>
  <si>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</si>
  <si>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</si>
  <si>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</si>
  <si>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</si>
  <si>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</si>
  <si>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</si>
  <si>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</si>
  <si>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</si>
  <si>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</si>
  <si>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</si>
  <si>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</si>
  <si>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</si>
  <si>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</si>
  <si>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</si>
  <si>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</si>
  <si>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</si>
  <si>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</si>
  <si>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</si>
  <si>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</si>
  <si>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</si>
  <si>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</si>
  <si>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</si>
  <si>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</si>
  <si>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</si>
  <si>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</si>
  <si>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</si>
  <si>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</si>
  <si>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</si>
  <si>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</si>
  <si>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</si>
  <si>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</si>
  <si>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</si>
  <si>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</si>
  <si>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</si>
  <si>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</si>
  <si>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</si>
  <si>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</si>
  <si>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</si>
  <si>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</si>
  <si>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</si>
  <si>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</si>
  <si>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</si>
  <si>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</si>
  <si>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</si>
  <si>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</si>
  <si>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</si>
  <si>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</si>
  <si>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</si>
  <si>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</si>
  <si>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</si>
  <si>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</si>
  <si>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</si>
  <si>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</si>
  <si>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</si>
  <si>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</si>
  <si>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</si>
  <si>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</si>
  <si>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</si>
  <si>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</si>
  <si>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</si>
  <si>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</si>
  <si>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</si>
  <si>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</si>
  <si>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</si>
  <si>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</si>
  <si>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</si>
  <si>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</si>
  <si>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</si>
  <si>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</si>
  <si>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</si>
  <si>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</si>
  <si>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</si>
  <si>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</si>
  <si>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</si>
  <si>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</si>
  <si>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</si>
  <si>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</si>
  <si>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</si>
  <si>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</si>
  <si>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</si>
  <si>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</si>
  <si>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</si>
  <si>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</si>
  <si>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</si>
  <si>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</si>
  <si>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</si>
  <si>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</si>
  <si>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</si>
  <si>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</si>
  <si>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</si>
  <si>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</si>
  <si>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</si>
  <si>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</si>
  <si>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</si>
  <si>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</si>
  <si>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</si>
  <si>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</si>
  <si>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</si>
  <si>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</si>
  <si>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</si>
  <si>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</si>
  <si>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</si>
  <si>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</si>
  <si>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</si>
  <si>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</si>
  <si>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</si>
  <si>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</si>
  <si>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</si>
  <si>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</si>
  <si>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</si>
  <si>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</si>
  <si>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</si>
  <si>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</si>
  <si>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</si>
  <si>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</si>
  <si>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</si>
  <si>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</si>
  <si>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</si>
  <si>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</si>
  <si>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</si>
  <si>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</si>
  <si>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</si>
  <si>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</si>
  <si>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</si>
  <si>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</si>
  <si>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</si>
  <si>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</si>
  <si>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</si>
  <si>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</si>
  <si>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</si>
  <si>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</si>
  <si>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</si>
  <si>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</si>
  <si>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</si>
  <si>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</si>
  <si>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</si>
  <si>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</si>
  <si>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</si>
  <si>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</si>
  <si>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</si>
  <si>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</si>
  <si>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</si>
  <si>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</si>
  <si>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</si>
  <si>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</si>
  <si>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</si>
  <si>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</si>
  <si>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</si>
  <si>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</si>
  <si>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</si>
  <si>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</si>
  <si>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</si>
  <si>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</si>
  <si>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</si>
  <si>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</si>
  <si>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</si>
  <si>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</si>
  <si>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</si>
  <si>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</si>
  <si>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</si>
  <si>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</si>
  <si>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</si>
  <si>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</si>
  <si>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</si>
  <si>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</si>
  <si>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</si>
  <si>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</si>
  <si>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</si>
  <si>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</si>
  <si>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</si>
  <si>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</si>
  <si>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</si>
  <si>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</si>
  <si>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</si>
  <si>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</si>
  <si>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</si>
  <si>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</si>
  <si>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</si>
  <si>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</si>
  <si>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</si>
  <si>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</si>
  <si>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</si>
  <si>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</si>
  <si>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</si>
  <si>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</si>
  <si>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</si>
  <si>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</si>
  <si>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</si>
  <si>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</si>
  <si>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</si>
  <si>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</si>
  <si>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</si>
  <si>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</si>
  <si>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</si>
  <si>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</si>
  <si>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</si>
  <si>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</si>
  <si>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</si>
  <si>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</si>
  <si>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</si>
  <si>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</si>
  <si>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</si>
  <si>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</si>
  <si>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</si>
  <si>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</si>
  <si>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</si>
  <si>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</si>
  <si>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</si>
  <si>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</si>
  <si>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</si>
  <si>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</si>
  <si>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</si>
  <si>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</si>
  <si>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</si>
  <si>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</si>
  <si>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</si>
  <si>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</si>
  <si>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</si>
  <si>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</si>
  <si>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</si>
  <si>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</si>
  <si>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</si>
  <si>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</si>
  <si>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</si>
  <si>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</si>
  <si>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</si>
  <si>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</si>
  <si>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</si>
  <si>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</si>
  <si>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</si>
  <si>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</si>
  <si>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</si>
  <si>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</si>
  <si>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</si>
  <si>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</si>
  <si>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</si>
  <si>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</si>
  <si>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</si>
  <si>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</si>
  <si>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</si>
  <si>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</si>
  <si>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</si>
  <si>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</si>
  <si>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</si>
  <si>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</si>
  <si>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</si>
  <si>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</si>
  <si>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</si>
  <si>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</si>
  <si>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</si>
  <si>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</si>
  <si>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</si>
  <si>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</si>
  <si>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</si>
  <si>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</si>
  <si>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</si>
  <si>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</si>
  <si>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</si>
  <si>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</si>
  <si>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</si>
  <si>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</si>
  <si>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</si>
  <si>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</si>
  <si>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</si>
  <si>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</si>
  <si>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</si>
  <si>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</si>
  <si>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</si>
  <si>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</si>
  <si>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</si>
  <si>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</si>
  <si>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</si>
  <si>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</si>
  <si>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</si>
  <si>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</si>
  <si>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</si>
  <si>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</si>
  <si>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</si>
  <si>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</si>
  <si>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</si>
  <si>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</si>
  <si>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</si>
  <si>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</si>
  <si>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</si>
  <si>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</si>
  <si>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</si>
  <si>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</si>
  <si>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</si>
  <si>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</si>
  <si>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</si>
  <si>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</si>
  <si>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</si>
  <si>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</si>
  <si>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</si>
  <si>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</si>
  <si>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</si>
  <si>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</si>
  <si>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</si>
  <si>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</si>
  <si>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</si>
  <si>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</si>
  <si>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</si>
  <si>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</si>
  <si>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</si>
  <si>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</si>
  <si>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</si>
  <si>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</si>
  <si>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</si>
  <si>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</si>
  <si>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</si>
  <si>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</si>
  <si>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</si>
  <si>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</si>
  <si>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</si>
  <si>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</si>
  <si>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</si>
  <si>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</si>
  <si>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</si>
  <si>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</si>
  <si>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</si>
  <si>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</si>
  <si>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</si>
  <si>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</si>
  <si>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</si>
  <si>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</si>
  <si>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</si>
  <si>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</si>
  <si>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</si>
  <si>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</si>
  <si>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</si>
  <si>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</si>
  <si>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</si>
  <si>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</si>
  <si>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</si>
  <si>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</si>
  <si>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</si>
  <si>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</si>
  <si>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</si>
  <si>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</si>
  <si>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</si>
  <si>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</si>
  <si>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</si>
  <si>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</si>
  <si>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</si>
  <si>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</si>
  <si>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</si>
  <si>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</si>
  <si>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</si>
  <si>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</si>
  <si>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</si>
  <si>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</si>
  <si>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</si>
  <si>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</si>
  <si>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</si>
  <si>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</si>
  <si>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</si>
  <si>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</si>
  <si>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</si>
  <si>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</si>
  <si>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</si>
  <si>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</si>
  <si>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</si>
  <si>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</si>
  <si>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</si>
  <si>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</si>
  <si>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</si>
  <si>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</si>
  <si>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</si>
  <si>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</si>
  <si>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</si>
  <si>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</si>
  <si>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</si>
  <si>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</si>
  <si>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</si>
  <si>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</si>
  <si>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</si>
  <si>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</si>
  <si>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</si>
  <si>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</si>
  <si>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</si>
  <si>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</si>
  <si>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</si>
  <si>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</si>
  <si>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</si>
  <si>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</si>
  <si>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</si>
  <si>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</si>
  <si>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</si>
  <si>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</si>
  <si>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</si>
  <si>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</si>
  <si>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</si>
  <si>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</si>
  <si>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</si>
  <si>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</si>
  <si>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</si>
  <si>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</si>
  <si>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</si>
  <si>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</si>
  <si>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</si>
  <si>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</si>
  <si>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</si>
  <si>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</si>
  <si>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</si>
  <si>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</si>
  <si>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</si>
  <si>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</si>
  <si>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</si>
  <si>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</si>
  <si>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</si>
  <si>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</si>
  <si>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</si>
  <si>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</si>
  <si>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</si>
  <si>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</si>
  <si>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</si>
  <si>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</si>
  <si>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</si>
  <si>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</si>
  <si>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</si>
  <si>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</si>
  <si>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</si>
  <si>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</si>
  <si>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</si>
  <si>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</si>
  <si>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</si>
  <si>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</si>
  <si>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</si>
  <si>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</si>
  <si>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</si>
  <si>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</si>
  <si>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</si>
  <si>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</si>
  <si>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</si>
  <si>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</si>
  <si>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</si>
  <si>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</si>
  <si>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</si>
  <si>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</si>
  <si>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</si>
  <si>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</si>
  <si>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</si>
  <si>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</si>
  <si>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</si>
  <si>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</si>
  <si>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</si>
  <si>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</si>
  <si>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</si>
  <si>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</si>
  <si>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</si>
  <si>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</si>
  <si>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</si>
  <si>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</si>
  <si>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</si>
  <si>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</si>
  <si>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</si>
  <si>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</si>
  <si>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</si>
  <si>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</si>
  <si>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</si>
  <si>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</si>
  <si>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</si>
  <si>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</si>
  <si>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</si>
  <si>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</si>
  <si>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</si>
  <si>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</si>
  <si>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</si>
  <si>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</si>
  <si>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</si>
  <si>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</si>
  <si>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</si>
  <si>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</si>
  <si>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</si>
  <si>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</si>
  <si>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</si>
  <si>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</si>
  <si>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</si>
  <si>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</si>
  <si>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</si>
  <si>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</si>
  <si>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</si>
  <si>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</si>
  <si>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</si>
  <si>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</si>
  <si>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</si>
  <si>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</si>
  <si>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</si>
  <si>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</si>
  <si>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</si>
  <si>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</si>
  <si>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</si>
  <si>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</si>
  <si>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</si>
  <si>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</si>
  <si>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</si>
  <si>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</si>
  <si>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</si>
  <si>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</si>
  <si>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</si>
  <si>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</si>
  <si>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</si>
  <si>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</si>
  <si>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</si>
  <si>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</si>
  <si>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</si>
  <si>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</si>
  <si>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</si>
  <si>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</si>
  <si>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</si>
  <si>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</si>
  <si>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</si>
  <si>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</si>
  <si>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</si>
  <si>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</si>
  <si>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</si>
  <si>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</si>
  <si>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</si>
  <si>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</si>
  <si>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</si>
  <si>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</si>
  <si>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</si>
  <si>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</si>
  <si>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</si>
  <si>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</si>
  <si>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</si>
  <si>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</si>
  <si>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</si>
  <si>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</si>
  <si>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</si>
  <si>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</si>
  <si>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</si>
  <si>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</si>
  <si>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</si>
  <si>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</si>
  <si>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</si>
  <si>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</si>
  <si>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</si>
  <si>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</si>
  <si>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</si>
  <si>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</si>
  <si>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</si>
  <si>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</si>
  <si>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</si>
  <si>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</si>
  <si>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</si>
  <si>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</si>
  <si>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</si>
  <si>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</si>
  <si>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</si>
  <si>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</si>
  <si>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</si>
  <si>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</si>
  <si>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</si>
  <si>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</si>
  <si>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</si>
  <si>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</si>
  <si>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</si>
  <si>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</si>
  <si>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</si>
  <si>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</si>
  <si>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</si>
  <si>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</si>
  <si>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</si>
  <si>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</si>
  <si>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</si>
  <si>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</si>
  <si>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</si>
  <si>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</si>
  <si>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</si>
  <si>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</si>
  <si>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</si>
  <si>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</si>
  <si>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</si>
  <si>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</si>
  <si>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</si>
  <si>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</si>
  <si>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</si>
  <si>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</si>
  <si>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</si>
  <si>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</si>
  <si>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</si>
  <si>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</si>
  <si>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</si>
  <si>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</si>
  <si>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</si>
  <si>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</si>
  <si>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</si>
  <si>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</si>
  <si>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</si>
  <si>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</si>
  <si>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</si>
  <si>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</si>
  <si>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</si>
  <si>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</si>
  <si>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</si>
  <si>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</si>
  <si>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</si>
  <si>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</si>
  <si>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</si>
  <si>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</si>
  <si>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</si>
  <si>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</si>
  <si>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</si>
  <si>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</si>
  <si>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</si>
  <si>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</si>
  <si>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</si>
  <si>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</si>
  <si>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</si>
  <si>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</si>
  <si>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</si>
  <si>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</si>
  <si>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</si>
  <si>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</si>
  <si>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</si>
  <si>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</si>
  <si>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</si>
  <si>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</si>
  <si>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</si>
  <si>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</si>
  <si>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</si>
  <si>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</si>
  <si>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</si>
  <si>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</si>
  <si>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</si>
  <si>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</si>
  <si>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</si>
  <si>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</si>
  <si>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</si>
  <si>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</si>
  <si>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</si>
  <si>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</si>
  <si>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</si>
  <si>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</si>
  <si>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</si>
  <si>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</si>
  <si>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</si>
  <si>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</si>
  <si>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</si>
  <si>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</si>
  <si>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</si>
  <si>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</si>
  <si>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</si>
  <si>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</si>
  <si>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</si>
  <si>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</si>
  <si>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</si>
  <si>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</si>
  <si>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</si>
  <si>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</si>
  <si>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</si>
  <si>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</si>
  <si>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</si>
  <si>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</si>
  <si>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</si>
  <si>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</si>
  <si>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</si>
  <si>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</si>
  <si>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</si>
  <si>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</si>
  <si>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</si>
  <si>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</si>
  <si>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</si>
  <si>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</si>
  <si>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</si>
  <si>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</si>
  <si>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</si>
  <si>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</si>
  <si>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</si>
  <si>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</si>
  <si>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</si>
  <si>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</si>
  <si>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</si>
  <si>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</si>
  <si>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</si>
  <si>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</si>
  <si>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</si>
  <si>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</si>
  <si>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</si>
  <si>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</si>
  <si>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</si>
  <si>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</si>
  <si>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</si>
  <si>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</si>
  <si>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</si>
  <si>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</si>
  <si>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</si>
  <si>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</si>
  <si>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</si>
  <si>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</si>
  <si>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</si>
  <si>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</si>
  <si>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</si>
  <si>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</si>
  <si>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</si>
  <si>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</si>
  <si>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</si>
  <si>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</si>
  <si>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</si>
  <si>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</si>
  <si>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</si>
  <si>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</si>
  <si>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</si>
  <si>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</si>
  <si>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</si>
  <si>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</si>
  <si>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</si>
  <si>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</si>
  <si>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</si>
  <si>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</si>
  <si>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</si>
  <si>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</si>
  <si>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</si>
  <si>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</si>
  <si>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</si>
  <si>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</si>
  <si>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</si>
  <si>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</si>
  <si>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</si>
  <si>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</si>
  <si>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</si>
  <si>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</si>
  <si>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</si>
  <si>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</si>
  <si>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</si>
  <si>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</si>
  <si>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</si>
  <si>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</si>
  <si>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</si>
  <si>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</si>
  <si>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</si>
  <si>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</si>
  <si>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</si>
  <si>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</si>
  <si>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</si>
  <si>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</si>
  <si>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</si>
  <si>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</si>
  <si>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</si>
  <si>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</si>
  <si>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</si>
  <si>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</si>
  <si>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</si>
  <si>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</si>
  <si>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</si>
  <si>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</si>
  <si>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</si>
  <si>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</si>
  <si>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</si>
  <si>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</si>
  <si>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</si>
  <si>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</si>
  <si>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</si>
  <si>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</si>
  <si>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</si>
  <si>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</si>
  <si>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</si>
  <si>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</si>
  <si>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</si>
  <si>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</si>
  <si>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</si>
  <si>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</si>
  <si>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</si>
  <si>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</si>
  <si>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</si>
  <si>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</si>
  <si>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</si>
  <si>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</si>
  <si>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</si>
  <si>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</si>
  <si>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</si>
  <si>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</si>
  <si>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</si>
  <si>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</si>
  <si>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</si>
  <si>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</si>
  <si>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</si>
  <si>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</si>
  <si>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</si>
  <si>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</si>
  <si>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</si>
  <si>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</si>
  <si>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</si>
  <si>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</si>
  <si>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</si>
  <si>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</si>
  <si>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</si>
  <si>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</si>
  <si>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</si>
  <si>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</si>
  <si>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</si>
  <si>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</si>
  <si>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</si>
  <si>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</si>
  <si>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</si>
  <si>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</si>
  <si>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</si>
  <si>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</si>
  <si>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</si>
  <si>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</si>
  <si>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</si>
  <si>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</si>
  <si>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</si>
  <si>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</si>
  <si>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</si>
  <si>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</si>
  <si>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</si>
  <si>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</si>
  <si>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</si>
  <si>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</si>
  <si>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</si>
  <si>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</si>
  <si>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</si>
  <si>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</si>
  <si>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</si>
  <si>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</si>
  <si>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</si>
  <si>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</si>
  <si>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</si>
  <si>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</si>
  <si>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</si>
  <si>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</si>
  <si>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</si>
  <si>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</si>
  <si>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</si>
  <si>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</si>
  <si>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</si>
  <si>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</si>
  <si>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</si>
  <si>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</si>
  <si>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</si>
  <si>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</si>
  <si>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</si>
  <si>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</si>
  <si>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</si>
  <si>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</si>
  <si>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</si>
  <si>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</si>
  <si>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</si>
  <si>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</si>
  <si>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</si>
  <si>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</si>
  <si>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</si>
  <si>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</si>
  <si>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</si>
  <si>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</si>
  <si>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</si>
  <si>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</si>
  <si>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</si>
  <si>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</si>
  <si>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</si>
  <si>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</si>
  <si>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</si>
  <si>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</si>
  <si>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</si>
  <si>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</si>
  <si>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</si>
  <si>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</si>
  <si>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</si>
  <si>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</si>
  <si>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</si>
  <si>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</si>
  <si>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</si>
  <si>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</si>
  <si>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</si>
  <si>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</si>
  <si>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</si>
  <si>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</si>
  <si>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</si>
  <si>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</si>
  <si>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</si>
  <si>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</si>
  <si>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</si>
  <si>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</si>
  <si>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</si>
  <si>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</si>
  <si>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</si>
  <si>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</si>
  <si>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</si>
  <si>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</si>
  <si>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</si>
  <si>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</si>
  <si>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</si>
  <si>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</si>
  <si>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</si>
  <si>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</si>
  <si>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</si>
  <si>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</si>
  <si>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</si>
  <si>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</si>
  <si>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</si>
  <si>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</si>
  <si>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</si>
  <si>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</si>
  <si>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</si>
  <si>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</si>
  <si>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</si>
  <si>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</si>
  <si>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</si>
  <si>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</si>
  <si>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</si>
  <si>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</si>
  <si>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</si>
  <si>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</si>
  <si>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</si>
  <si>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</si>
  <si>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</si>
  <si>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</si>
  <si>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</si>
  <si>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</si>
  <si>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</si>
  <si>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</si>
  <si>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</si>
  <si>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</si>
  <si>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</si>
  <si>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</si>
  <si>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</si>
  <si>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</si>
  <si>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</si>
  <si>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</si>
  <si>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</si>
  <si>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</si>
  <si>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</si>
  <si>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</si>
  <si>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</si>
  <si>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</si>
  <si>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</si>
  <si>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</si>
  <si>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</si>
  <si>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</si>
  <si>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</si>
  <si>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</si>
  <si>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</si>
  <si>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</si>
  <si>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</si>
  <si>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</si>
  <si>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</si>
  <si>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</si>
  <si>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</si>
  <si>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</si>
  <si>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</si>
  <si>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</si>
  <si>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</si>
  <si>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</si>
  <si>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</si>
  <si>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</si>
  <si>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</si>
  <si>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</si>
  <si>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</si>
  <si>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</si>
  <si>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</si>
  <si>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</si>
  <si>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</si>
  <si>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</si>
  <si>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</si>
  <si>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</si>
  <si>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</si>
  <si>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</si>
  <si>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</si>
  <si>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</si>
  <si>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</si>
  <si>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</si>
  <si>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</si>
  <si>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</si>
  <si>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</si>
  <si>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</si>
  <si>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</si>
  <si>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</si>
  <si>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</si>
  <si>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</si>
  <si>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</si>
  <si>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</si>
  <si>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</si>
  <si>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</si>
  <si>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</si>
  <si>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</si>
  <si>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</si>
  <si>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</si>
  <si>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</si>
  <si>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</si>
  <si>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</si>
  <si>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</si>
  <si>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</si>
  <si>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</si>
  <si>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</si>
  <si>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</si>
  <si>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</si>
  <si>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</si>
  <si>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</si>
  <si>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</si>
  <si>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</si>
  <si>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</si>
  <si>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</si>
  <si>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</si>
  <si>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</si>
  <si>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</si>
  <si>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</si>
  <si>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</si>
  <si>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</si>
  <si>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</si>
  <si>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</si>
  <si>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</si>
  <si>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</si>
  <si>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</si>
  <si>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</si>
  <si>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</si>
  <si>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</si>
  <si>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</si>
  <si>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</si>
  <si>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</si>
  <si>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</si>
  <si>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</si>
  <si>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</si>
  <si>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</si>
  <si>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</si>
  <si>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</si>
  <si>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</si>
  <si>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</si>
  <si>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</si>
  <si>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</si>
  <si>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</si>
  <si>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</si>
  <si>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</si>
  <si>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</si>
  <si>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</si>
  <si>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</si>
  <si>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</si>
  <si>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</si>
  <si>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</si>
  <si>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</si>
  <si>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</si>
  <si>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</si>
  <si>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</si>
  <si>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</si>
  <si>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</si>
  <si>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</si>
  <si>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</si>
  <si>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</si>
  <si>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</si>
  <si>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</si>
  <si>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</si>
  <si>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</si>
  <si>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</si>
  <si>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</si>
  <si>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</si>
  <si>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</si>
  <si>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</si>
  <si>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</si>
  <si>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</si>
  <si>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</si>
  <si>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</si>
  <si>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</si>
  <si>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</si>
  <si>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</si>
  <si>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</si>
  <si>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</si>
  <si>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</si>
  <si>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</si>
  <si>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</si>
  <si>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</si>
  <si>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</si>
  <si>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</si>
  <si>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</si>
  <si>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</si>
  <si>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</si>
  <si>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</si>
  <si>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</si>
  <si>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</si>
  <si>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</si>
  <si>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</si>
  <si>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</si>
  <si>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</si>
  <si>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</si>
  <si>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</si>
  <si>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</si>
  <si>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</si>
  <si>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</si>
  <si>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</si>
  <si>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</si>
  <si>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</si>
  <si>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</si>
  <si>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</si>
  <si>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</si>
  <si>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</si>
  <si>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</si>
  <si>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</si>
  <si>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</si>
  <si>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</si>
  <si>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</si>
  <si>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</si>
  <si>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</si>
  <si>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</si>
  <si>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</si>
  <si>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</si>
  <si>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</si>
  <si>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</si>
  <si>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</si>
  <si>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</si>
  <si>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</si>
  <si>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</si>
  <si>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</si>
  <si>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</si>
  <si>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</si>
  <si>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</si>
  <si>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</si>
  <si>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</si>
  <si>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</si>
  <si>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</si>
  <si>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</si>
  <si>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</si>
  <si>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</si>
  <si>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</si>
  <si>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</si>
  <si>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</si>
  <si>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</si>
  <si>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</si>
  <si>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</si>
  <si>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</si>
  <si>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</si>
  <si>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</si>
  <si>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</si>
  <si>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</si>
  <si>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</si>
  <si>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</si>
  <si>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</si>
  <si>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</si>
  <si>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</si>
  <si>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</si>
  <si>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</si>
  <si>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</si>
  <si>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</si>
  <si>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</si>
  <si>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</si>
  <si>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</si>
  <si>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</si>
  <si>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</si>
  <si>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</si>
  <si>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</si>
  <si>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</si>
  <si>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</si>
  <si>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</si>
  <si>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</si>
  <si>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</si>
  <si>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</si>
  <si>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</si>
  <si>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</si>
  <si>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</si>
  <si>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</si>
  <si>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</si>
  <si>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</si>
  <si>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</si>
  <si>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</si>
  <si>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</si>
  <si>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</si>
  <si>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</si>
  <si>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</si>
  <si>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</si>
  <si>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</si>
  <si>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</si>
  <si>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</si>
  <si>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</si>
  <si>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</si>
  <si>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</si>
  <si>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</si>
  <si>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</si>
  <si>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</si>
  <si>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</si>
  <si>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</si>
  <si>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</si>
  <si>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</si>
  <si>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</si>
  <si>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</si>
  <si>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</si>
  <si>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</si>
  <si>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</si>
  <si>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</si>
  <si>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</si>
  <si>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</si>
  <si>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</si>
  <si>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</si>
  <si>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</si>
  <si>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</si>
  <si>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</si>
  <si>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</si>
  <si>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</si>
  <si>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</si>
  <si>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</si>
  <si>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</si>
  <si>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</si>
  <si>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</si>
  <si>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</si>
  <si>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</si>
  <si>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</si>
  <si>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</si>
  <si>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</si>
  <si>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</si>
  <si>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</si>
  <si>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</si>
  <si>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</si>
  <si>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</si>
  <si>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</si>
  <si>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</si>
  <si>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</si>
  <si>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</si>
  <si>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</si>
  <si>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</si>
  <si>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</si>
  <si>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</si>
  <si>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</si>
  <si>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</si>
  <si>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</si>
  <si>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</si>
  <si>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</si>
  <si>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</si>
  <si>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</si>
  <si>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</si>
  <si>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</si>
  <si>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</si>
  <si>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</si>
  <si>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</si>
  <si>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</si>
  <si>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</si>
  <si>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</si>
  <si>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</si>
  <si>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</si>
  <si>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</si>
  <si>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</si>
  <si>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</si>
  <si>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</si>
  <si>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</si>
  <si>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</si>
  <si>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</si>
  <si>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</si>
  <si>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</si>
  <si>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</si>
  <si>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</si>
  <si>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</si>
  <si>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</si>
  <si>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</si>
  <si>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</si>
  <si>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</si>
  <si>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</si>
  <si>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</si>
  <si>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</si>
  <si>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</si>
  <si>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</si>
  <si>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</si>
  <si>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</si>
  <si>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</si>
  <si>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</si>
  <si>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</si>
  <si>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</si>
  <si>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</si>
  <si>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</si>
  <si>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</si>
  <si>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</si>
  <si>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</si>
  <si>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</si>
  <si>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</si>
  <si>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</si>
  <si>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</si>
  <si>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</si>
  <si>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</si>
  <si>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</si>
  <si>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</si>
  <si>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</si>
  <si>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</si>
  <si>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</si>
  <si>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</si>
  <si>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</si>
  <si>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</si>
  <si>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</si>
  <si>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</si>
  <si>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</si>
  <si>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</si>
  <si>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</si>
  <si>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</si>
  <si>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</si>
  <si>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</si>
  <si>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</si>
  <si>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</si>
  <si>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</si>
  <si>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</si>
  <si>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</si>
  <si>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</si>
  <si>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</si>
  <si>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</si>
  <si>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</si>
  <si>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</si>
  <si>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</si>
  <si>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</si>
  <si>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</si>
  <si>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</si>
  <si>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</si>
  <si>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</si>
  <si>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</si>
  <si>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</si>
  <si>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</si>
  <si>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</si>
  <si>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</si>
  <si>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</si>
  <si>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</si>
  <si>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</si>
  <si>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</si>
  <si>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</si>
  <si>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</si>
  <si>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</si>
  <si>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</si>
  <si>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</si>
  <si>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</si>
  <si>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</si>
  <si>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</si>
  <si>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</si>
  <si>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</si>
  <si>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</si>
  <si>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</si>
  <si>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</si>
  <si>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</si>
  <si>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</si>
  <si>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</si>
  <si>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</si>
  <si>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</si>
  <si>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</si>
  <si>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</si>
  <si>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</si>
  <si>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</si>
  <si>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</si>
  <si>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</si>
  <si>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</si>
  <si>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</si>
  <si>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</si>
  <si>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</si>
  <si>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</si>
  <si>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</si>
  <si>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</si>
  <si>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</si>
  <si>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</si>
  <si>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</si>
  <si>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</si>
  <si>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</si>
  <si>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</si>
  <si>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</si>
  <si>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</si>
  <si>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</si>
  <si>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</si>
  <si>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</si>
  <si>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</si>
  <si>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</si>
  <si>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</si>
  <si>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</si>
  <si>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</si>
  <si>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</si>
  <si>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</si>
  <si>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</si>
  <si>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</si>
  <si>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</si>
  <si>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</si>
  <si>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</si>
  <si>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</si>
  <si>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</si>
  <si>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</si>
  <si>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</si>
  <si>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</si>
  <si>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</si>
  <si>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</si>
  <si>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</si>
  <si>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</si>
  <si>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</si>
  <si>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</si>
  <si>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</si>
  <si>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</si>
  <si>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</si>
  <si>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</si>
  <si>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</si>
  <si>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</si>
  <si>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</si>
  <si>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</si>
  <si>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</si>
  <si>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</si>
  <si>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</si>
  <si>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</si>
  <si>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</si>
  <si>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</si>
  <si>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</si>
  <si>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</si>
  <si>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</si>
  <si>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</si>
  <si>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</si>
  <si>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</si>
  <si>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</si>
  <si>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</si>
  <si>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</si>
  <si>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</si>
  <si>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</si>
  <si>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</si>
  <si>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</si>
  <si>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</si>
  <si>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</si>
  <si>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</si>
  <si>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</si>
  <si>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</si>
  <si>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</si>
  <si>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</si>
  <si>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</si>
  <si>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</si>
  <si>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</si>
  <si>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</si>
  <si>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</si>
  <si>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</si>
  <si>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</si>
  <si>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</si>
  <si>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</si>
  <si>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</si>
  <si>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</si>
  <si>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</si>
  <si>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</si>
  <si>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</si>
  <si>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</si>
  <si>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</si>
  <si>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</si>
  <si>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</si>
  <si>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</si>
  <si>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</si>
  <si>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</si>
  <si>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</si>
  <si>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</si>
  <si>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</si>
  <si>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</si>
  <si>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</si>
  <si>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</si>
  <si>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</si>
  <si>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</si>
  <si>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</si>
  <si>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</si>
  <si>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</si>
  <si>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</si>
  <si>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</si>
  <si>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</si>
  <si>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</si>
  <si>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</si>
  <si>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</si>
  <si>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</si>
  <si>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</si>
  <si>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</si>
  <si>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</si>
  <si>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</si>
  <si>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</si>
  <si>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</si>
  <si>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</si>
  <si>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</si>
  <si>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</si>
  <si>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</si>
  <si>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</si>
  <si>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</si>
  <si>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</si>
  <si>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</si>
  <si>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</si>
  <si>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</si>
  <si>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</si>
  <si>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</si>
  <si>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</si>
  <si>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</si>
  <si>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</si>
  <si>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</si>
  <si>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</si>
  <si>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</si>
  <si>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</si>
  <si>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</si>
  <si>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</si>
  <si>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</si>
  <si>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</si>
  <si>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</si>
  <si>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</si>
  <si>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</si>
  <si>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</si>
  <si>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</si>
  <si>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</si>
  <si>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</si>
  <si>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</si>
  <si>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</si>
  <si>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</si>
  <si>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</si>
  <si>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</si>
  <si>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</si>
  <si>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</si>
  <si>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</si>
  <si>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</si>
  <si>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</si>
  <si>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</si>
  <si>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</si>
  <si>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</si>
  <si>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</si>
  <si>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</si>
  <si>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</si>
  <si>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</si>
  <si>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</si>
  <si>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</si>
  <si>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</si>
  <si>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</si>
  <si>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</si>
  <si>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</si>
  <si>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</si>
  <si>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</si>
  <si>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</si>
  <si>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</si>
  <si>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</si>
  <si>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</si>
  <si>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</si>
  <si>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</si>
  <si>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</si>
  <si>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</si>
  <si>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</si>
  <si>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</si>
  <si>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</si>
  <si>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</si>
  <si>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</si>
  <si>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</si>
  <si>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</si>
  <si>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</si>
  <si>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</si>
  <si>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</si>
  <si>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</si>
  <si>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</si>
  <si>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</si>
  <si>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</si>
  <si>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</si>
  <si>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</si>
  <si>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</si>
  <si>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</si>
  <si>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</si>
  <si>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</si>
  <si>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</si>
  <si>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</si>
  <si>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</si>
  <si>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</si>
  <si>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</si>
  <si>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</si>
  <si>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</si>
  <si>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</si>
  <si>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</si>
  <si>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</si>
  <si>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</si>
  <si>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</si>
  <si>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</si>
  <si>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</si>
  <si>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</si>
  <si>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</si>
  <si>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</si>
  <si>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</si>
  <si>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</si>
  <si>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</si>
  <si>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</si>
  <si>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</si>
  <si>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</si>
  <si>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</si>
  <si>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</si>
  <si>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</si>
  <si>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</si>
  <si>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</si>
  <si>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</si>
  <si>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</si>
  <si>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</si>
  <si>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</si>
  <si>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</si>
  <si>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</si>
  <si>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</si>
  <si>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</si>
  <si>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</si>
  <si>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</si>
  <si>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</si>
  <si>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</si>
  <si>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</si>
  <si>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</si>
  <si>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</si>
  <si>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</si>
  <si>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</si>
  <si>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</si>
  <si>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</si>
  <si>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</si>
  <si>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</si>
  <si>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</si>
  <si>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</si>
  <si>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</si>
  <si>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</si>
  <si>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</si>
  <si>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</si>
  <si>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</si>
  <si>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</si>
  <si>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</si>
  <si>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</si>
  <si>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</si>
  <si>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</si>
  <si>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</si>
  <si>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</si>
  <si>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</si>
  <si>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</si>
  <si>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</si>
  <si>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</si>
  <si>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</si>
  <si>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</si>
  <si>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</si>
  <si>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</si>
  <si>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</si>
  <si>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</si>
  <si>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</si>
  <si>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</si>
  <si>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</si>
  <si>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</si>
  <si>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</si>
  <si>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</si>
  <si>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</si>
  <si>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</si>
  <si>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</si>
  <si>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</si>
  <si>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</si>
  <si>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</si>
  <si>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</si>
  <si>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</si>
  <si>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</si>
  <si>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</si>
  <si>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</si>
  <si>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</si>
  <si>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</si>
  <si>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</si>
  <si>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</si>
  <si>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</si>
  <si>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</si>
  <si>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</si>
  <si>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</si>
  <si>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</si>
  <si>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</si>
  <si>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</si>
  <si>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</si>
  <si>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</si>
  <si>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</si>
  <si>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</si>
  <si>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</si>
  <si>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</si>
  <si>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</si>
  <si>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</si>
  <si>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</si>
  <si>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</si>
  <si>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</si>
  <si>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</si>
  <si>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</si>
  <si>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</si>
  <si>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</si>
  <si>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</si>
  <si>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</si>
  <si>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</si>
  <si>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</si>
  <si>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</si>
  <si>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</si>
  <si>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</si>
  <si>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</si>
  <si>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</si>
  <si>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</si>
  <si>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</si>
  <si>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</si>
  <si>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</si>
  <si>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</si>
  <si>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</si>
  <si>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</si>
  <si>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</si>
  <si>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</si>
  <si>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</si>
  <si>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</si>
  <si>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</si>
  <si>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</si>
  <si>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</si>
  <si>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</si>
  <si>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</si>
  <si>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</si>
  <si>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</si>
  <si>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</si>
  <si>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</si>
  <si>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</si>
  <si>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</si>
  <si>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</si>
  <si>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</si>
  <si>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</si>
  <si>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</si>
  <si>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</si>
  <si>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</si>
  <si>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</si>
  <si>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</si>
  <si>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</si>
  <si>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</si>
  <si>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</si>
  <si>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</si>
  <si>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</si>
  <si>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</si>
  <si>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</si>
  <si>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</si>
  <si>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</si>
  <si>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</si>
  <si>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</si>
  <si>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</si>
  <si>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</si>
  <si>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</si>
  <si>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</si>
  <si>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</si>
  <si>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</si>
  <si>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</si>
  <si>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</si>
  <si>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</si>
  <si>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</si>
  <si>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</si>
  <si>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</si>
  <si>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</si>
  <si>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</si>
  <si>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</si>
  <si>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</si>
  <si>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</si>
  <si>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</si>
  <si>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</si>
  <si>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</si>
  <si>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</si>
  <si>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</si>
  <si>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</si>
  <si>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</si>
  <si>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</si>
  <si>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</si>
  <si>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</si>
  <si>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</si>
  <si>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</si>
  <si>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</si>
  <si>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</si>
  <si>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</si>
  <si>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</si>
  <si>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</si>
  <si>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</si>
  <si>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</si>
  <si>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</si>
  <si>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</si>
  <si>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</si>
  <si>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</si>
  <si>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</si>
  <si>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</si>
  <si>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</si>
  <si>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</si>
  <si>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</si>
  <si>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</si>
  <si>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</si>
  <si>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</si>
  <si>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</si>
  <si>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</si>
  <si>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</si>
  <si>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</si>
  <si>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</si>
  <si>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</si>
  <si>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</si>
  <si>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</si>
  <si>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</si>
  <si>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</si>
  <si>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</si>
  <si>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</si>
  <si>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</si>
  <si>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</si>
  <si>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</si>
  <si>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</si>
  <si>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</si>
  <si>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</si>
  <si>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</si>
  <si>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</si>
  <si>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</si>
  <si>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</si>
  <si>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</si>
  <si>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</si>
  <si>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</si>
  <si>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</si>
  <si>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</si>
  <si>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</si>
  <si>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</si>
  <si>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</si>
  <si>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</si>
  <si>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</si>
  <si>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</si>
  <si>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</si>
  <si>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</si>
  <si>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</si>
  <si>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</si>
  <si>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</si>
  <si>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</si>
  <si>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</si>
  <si>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</si>
  <si>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</si>
  <si>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</si>
  <si>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</si>
  <si>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</si>
  <si>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</si>
  <si>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</si>
  <si>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</si>
  <si>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</si>
  <si>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</si>
  <si>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</si>
  <si>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</si>
  <si>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</si>
  <si>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</si>
  <si>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</si>
  <si>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</si>
  <si>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</si>
  <si>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</si>
  <si>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</si>
  <si>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</si>
  <si>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</si>
  <si>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</si>
  <si>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</si>
  <si>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</si>
  <si>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</si>
  <si>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</si>
  <si>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</si>
  <si>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</si>
  <si>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</si>
  <si>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</si>
  <si>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</si>
  <si>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</si>
  <si>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</si>
  <si>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</si>
  <si>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</si>
  <si>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</si>
  <si>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</si>
  <si>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</si>
  <si>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</si>
  <si>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</si>
  <si>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</si>
  <si>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</si>
  <si>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</si>
  <si>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</si>
  <si>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</si>
  <si>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</si>
  <si>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</si>
  <si>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</si>
  <si>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</si>
  <si>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</si>
  <si>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</si>
  <si>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</si>
  <si>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</si>
  <si>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</si>
  <si>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</si>
  <si>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</si>
  <si>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</si>
  <si>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</si>
  <si>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</si>
  <si>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</si>
  <si>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</si>
  <si>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</si>
  <si>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</si>
  <si>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</si>
  <si>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</si>
  <si>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</si>
  <si>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</si>
  <si>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</si>
  <si>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</si>
  <si>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</si>
  <si>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</si>
  <si>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</si>
  <si>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</si>
  <si>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</si>
  <si>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</si>
  <si>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</si>
  <si>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</si>
  <si>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</si>
  <si>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</si>
  <si>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</si>
  <si>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</si>
  <si>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</si>
  <si>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</si>
  <si>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</si>
  <si>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</si>
  <si>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</si>
  <si>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</si>
  <si>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</si>
  <si>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</si>
  <si>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</si>
  <si>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</si>
  <si>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</si>
  <si>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</si>
  <si>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</si>
  <si>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</si>
  <si>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</si>
  <si>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</si>
  <si>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</si>
  <si>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</si>
  <si>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</si>
  <si>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</si>
  <si>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</si>
  <si>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</si>
  <si>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</si>
  <si>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</si>
  <si>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</si>
  <si>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</si>
  <si>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</si>
  <si>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</si>
  <si>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</si>
  <si>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</si>
  <si>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</si>
  <si>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</si>
  <si>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</si>
  <si>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</si>
  <si>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</si>
  <si>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</si>
  <si>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</si>
  <si>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</si>
  <si>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</si>
  <si>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</si>
  <si>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</si>
  <si>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</si>
  <si>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</si>
  <si>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</si>
  <si>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</si>
  <si>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</si>
  <si>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</si>
  <si>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</si>
  <si>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</si>
  <si>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</si>
  <si>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</si>
  <si>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</si>
  <si>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</si>
  <si>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</si>
  <si>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</si>
  <si>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</si>
  <si>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</si>
  <si>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</si>
  <si>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</si>
  <si>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</si>
  <si>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</si>
  <si>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</si>
  <si>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</si>
  <si>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</si>
  <si>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</si>
  <si>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</si>
  <si>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</si>
  <si>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</si>
  <si>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</si>
  <si>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</si>
  <si>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</si>
  <si>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</si>
  <si>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</si>
  <si>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</si>
  <si>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</si>
  <si>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</si>
  <si>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</si>
  <si>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</si>
  <si>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</si>
  <si>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</si>
  <si>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</si>
  <si>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</si>
  <si>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</si>
  <si>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</si>
  <si>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</si>
  <si>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</si>
  <si>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</si>
  <si>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</si>
  <si>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</si>
  <si>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</si>
  <si>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</si>
  <si>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</si>
  <si>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</si>
  <si>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</si>
  <si>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</si>
  <si>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</si>
  <si>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</si>
  <si>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</si>
  <si>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</si>
  <si>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</si>
  <si>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</si>
  <si>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</si>
  <si>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</si>
  <si>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</si>
  <si>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</si>
  <si>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</si>
  <si>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</si>
  <si>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</si>
  <si>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</si>
  <si>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</si>
  <si>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</si>
  <si>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</si>
  <si>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</si>
  <si>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</si>
  <si>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</si>
  <si>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</si>
  <si>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</si>
  <si>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</si>
  <si>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</si>
  <si>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</si>
  <si>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</si>
  <si>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</si>
  <si>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</si>
  <si>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</si>
  <si>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</si>
  <si>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</si>
  <si>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</si>
  <si>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</si>
  <si>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</si>
  <si>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</si>
  <si>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</si>
  <si>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</si>
  <si>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</si>
  <si>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</si>
  <si>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</si>
  <si>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</si>
  <si>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</si>
  <si>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</si>
  <si>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</si>
  <si>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</si>
  <si>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</si>
  <si>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</si>
  <si>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</si>
  <si>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</si>
  <si>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</si>
  <si>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</si>
  <si>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</si>
  <si>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</si>
  <si>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</si>
  <si>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</si>
  <si>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</si>
  <si>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</si>
  <si>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</si>
  <si>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</si>
  <si>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</si>
  <si>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</si>
  <si>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</si>
  <si>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</si>
  <si>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</si>
  <si>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</si>
  <si>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</si>
  <si>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</si>
  <si>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</si>
  <si>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</si>
  <si>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</si>
  <si>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</si>
  <si>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</si>
  <si>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</si>
  <si>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</si>
  <si>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</si>
  <si>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</si>
  <si>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</si>
  <si>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</si>
  <si>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</si>
  <si>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</si>
  <si>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</si>
  <si>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</si>
  <si>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</si>
  <si>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</si>
  <si>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</si>
  <si>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</si>
  <si>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</si>
  <si>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</si>
  <si>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</si>
  <si>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</si>
  <si>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</si>
  <si>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</si>
  <si>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</si>
  <si>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</si>
  <si>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</si>
  <si>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</si>
  <si>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</si>
  <si>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</si>
  <si>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</si>
  <si>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</si>
  <si>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</si>
  <si>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</si>
  <si>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</si>
  <si>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</si>
  <si>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</si>
  <si>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</si>
  <si>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</si>
  <si>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</si>
  <si>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</si>
  <si>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</si>
  <si>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</si>
  <si>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</si>
  <si>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</si>
  <si>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</si>
  <si>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</si>
  <si>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</si>
  <si>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</si>
  <si>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</si>
  <si>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</si>
  <si>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</si>
  <si>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</si>
  <si>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</si>
  <si>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</si>
  <si>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</si>
  <si>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</si>
  <si>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</si>
  <si>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</si>
  <si>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</si>
  <si>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</si>
  <si>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</si>
  <si>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</si>
  <si>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</si>
  <si>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</si>
  <si>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</si>
  <si>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</si>
  <si>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</si>
  <si>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</si>
  <si>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</si>
  <si>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</si>
  <si>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</si>
  <si>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</si>
  <si>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</si>
  <si>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</si>
  <si>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</si>
  <si>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</si>
  <si>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</si>
  <si>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</si>
  <si>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</si>
  <si>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</si>
  <si>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</si>
  <si>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</si>
  <si>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</si>
  <si>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</si>
  <si>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</si>
  <si>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</si>
  <si>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</si>
  <si>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</si>
  <si>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</si>
  <si>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</si>
  <si>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</si>
  <si>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</si>
  <si>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</si>
  <si>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</si>
  <si>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</si>
  <si>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</si>
  <si>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</si>
  <si>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</si>
  <si>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</si>
  <si>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</si>
  <si>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</si>
  <si>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</si>
  <si>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</si>
  <si>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</si>
  <si>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</si>
  <si>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</si>
  <si>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</si>
  <si>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</si>
  <si>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</si>
  <si>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</si>
  <si>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</si>
  <si>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</si>
  <si>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</si>
  <si>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</si>
  <si>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</si>
  <si>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</si>
  <si>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</si>
  <si>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</si>
  <si>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</si>
  <si>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</si>
  <si>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</si>
  <si>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</si>
  <si>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</si>
  <si>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</si>
  <si>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</si>
  <si>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</si>
  <si>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</si>
  <si>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</si>
  <si>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</si>
  <si>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</si>
  <si>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</si>
  <si>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</si>
  <si>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</si>
  <si>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</si>
  <si>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</si>
  <si>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</si>
  <si>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</si>
  <si>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</si>
  <si>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</si>
  <si>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</si>
  <si>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</si>
  <si>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</si>
  <si>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</si>
  <si>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</si>
  <si>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</si>
  <si>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</si>
  <si>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</si>
  <si>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</si>
  <si>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</si>
  <si>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</si>
  <si>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</si>
  <si>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</si>
  <si>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</si>
  <si>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</si>
  <si>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</si>
  <si>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</si>
  <si>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</si>
  <si>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</si>
  <si>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</si>
  <si>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</si>
  <si>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</si>
  <si>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</si>
  <si>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</si>
  <si>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</si>
  <si>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</si>
  <si>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</si>
  <si>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</si>
  <si>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</si>
  <si>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</si>
  <si>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</si>
  <si>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</si>
  <si>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</si>
  <si>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</si>
  <si>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</si>
  <si>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</si>
  <si>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</si>
  <si>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</si>
  <si>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</si>
  <si>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</si>
  <si>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</si>
  <si>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</si>
  <si>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</si>
  <si>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</si>
  <si>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</si>
  <si>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</si>
  <si>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</si>
  <si>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</si>
  <si>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</si>
  <si>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</si>
  <si>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</si>
  <si>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</si>
  <si>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</si>
  <si>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</si>
  <si>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</si>
  <si>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</si>
  <si>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</si>
  <si>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</si>
  <si>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</si>
  <si>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</si>
  <si>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</si>
  <si>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</si>
  <si>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</si>
  <si>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</si>
  <si>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</si>
  <si>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</si>
  <si>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</si>
  <si>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</si>
  <si>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</si>
  <si>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</si>
  <si>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</si>
  <si>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</si>
  <si>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</si>
  <si>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</si>
  <si>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</si>
  <si>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</si>
  <si>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</si>
  <si>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</si>
  <si>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</si>
  <si>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</si>
  <si>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</si>
  <si>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</si>
  <si>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</si>
  <si>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</si>
  <si>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</si>
  <si>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</si>
  <si>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</si>
  <si>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</si>
  <si>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</si>
  <si>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</si>
  <si>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</si>
  <si>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</si>
  <si>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</si>
  <si>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</si>
  <si>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</si>
  <si>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</si>
  <si>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</si>
  <si>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</si>
  <si>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</si>
  <si>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</si>
  <si>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</si>
  <si>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</si>
  <si>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</si>
  <si>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</si>
  <si>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</si>
  <si>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</si>
  <si>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</si>
  <si>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</si>
  <si>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</si>
  <si>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</si>
  <si>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</si>
  <si>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</si>
  <si>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</si>
  <si>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</si>
  <si>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</si>
  <si>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</si>
  <si>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</si>
  <si>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</si>
  <si>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</si>
  <si>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</si>
  <si>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</si>
  <si>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</si>
  <si>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</si>
  <si>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</si>
  <si>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</si>
  <si>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</si>
  <si>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</si>
  <si>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</si>
  <si>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</si>
  <si>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</si>
  <si>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</si>
  <si>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</si>
  <si>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</si>
  <si>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</si>
  <si>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</si>
  <si>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</si>
  <si>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</si>
  <si>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</si>
  <si>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</si>
  <si>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</si>
  <si>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</si>
  <si>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</si>
  <si>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</si>
  <si>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</si>
  <si>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</si>
  <si>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</si>
  <si>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</si>
  <si>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</si>
  <si>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</si>
  <si>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</si>
  <si>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</si>
  <si>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</si>
  <si>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</si>
  <si>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</si>
  <si>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</si>
  <si>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</si>
  <si>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</si>
  <si>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</si>
  <si>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</si>
  <si>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</si>
  <si>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</si>
  <si>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</si>
  <si>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</si>
  <si>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</si>
  <si>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</si>
  <si>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</si>
  <si>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</si>
  <si>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</si>
  <si>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</si>
  <si>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</si>
  <si>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</si>
  <si>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</si>
  <si>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</si>
  <si>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</si>
  <si>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</si>
  <si>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</si>
  <si>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</si>
  <si>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</si>
  <si>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</si>
  <si>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</si>
  <si>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</si>
  <si>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</si>
  <si>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</si>
  <si>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</si>
  <si>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</si>
  <si>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</si>
  <si>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</si>
  <si>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</si>
  <si>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</si>
  <si>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</si>
  <si>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</si>
  <si>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</si>
  <si>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</si>
  <si>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</si>
  <si>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</si>
  <si>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</si>
  <si>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</si>
  <si>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</si>
  <si>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</si>
  <si>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</si>
  <si>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</si>
  <si>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</si>
  <si>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</si>
  <si>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</si>
  <si>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</si>
  <si>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</si>
  <si>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</si>
  <si>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</si>
  <si>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</si>
  <si>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</si>
  <si>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</si>
  <si>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</si>
  <si>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</si>
  <si>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</si>
  <si>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</si>
  <si>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</si>
  <si>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</si>
  <si>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</si>
  <si>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</si>
  <si>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</si>
  <si>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</si>
  <si>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</si>
  <si>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</si>
  <si>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</si>
  <si>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</si>
  <si>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</si>
  <si>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</si>
  <si>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</si>
  <si>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</si>
  <si>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</si>
  <si>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</si>
  <si>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</si>
  <si>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</si>
  <si>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</si>
  <si>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</si>
  <si>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</si>
  <si>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</si>
  <si>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</si>
  <si>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</si>
  <si>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</si>
  <si>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</si>
  <si>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</si>
  <si>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</si>
  <si>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</si>
  <si>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</si>
  <si>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</si>
  <si>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</si>
  <si>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</si>
  <si>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</si>
  <si>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</si>
  <si>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</si>
  <si>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</si>
  <si>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</si>
  <si>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</si>
  <si>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</si>
  <si>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</si>
  <si>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</si>
  <si>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</si>
  <si>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</si>
  <si>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</si>
  <si>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</si>
  <si>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</si>
  <si>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</si>
  <si>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</si>
  <si>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</si>
  <si>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</si>
  <si>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</si>
  <si>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</si>
  <si>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</si>
  <si>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</si>
  <si>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</si>
  <si>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</si>
  <si>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</si>
  <si>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</si>
  <si>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</si>
  <si>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</si>
  <si>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</si>
  <si>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</si>
  <si>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</si>
  <si>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</si>
  <si>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</si>
  <si>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</si>
  <si>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</si>
  <si>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</si>
  <si>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</si>
  <si>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</si>
  <si>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</si>
  <si>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</si>
  <si>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</si>
  <si>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</si>
  <si>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</si>
  <si>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</si>
  <si>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</si>
  <si>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</si>
  <si>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</si>
  <si>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</si>
  <si>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</si>
  <si>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</si>
  <si>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</si>
  <si>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</si>
  <si>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</si>
  <si>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</si>
  <si>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</si>
  <si>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</si>
  <si>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</si>
  <si>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</si>
  <si>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</si>
  <si>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</si>
  <si>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</si>
  <si>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</si>
  <si>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</si>
  <si>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</si>
  <si>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</si>
  <si>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</si>
  <si>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</si>
  <si>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</si>
  <si>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</si>
  <si>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</si>
  <si>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</si>
  <si>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</si>
  <si>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</si>
  <si>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</si>
  <si>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</si>
  <si>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</si>
  <si>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</si>
  <si>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</si>
  <si>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</si>
  <si>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</si>
  <si>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</si>
  <si>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</si>
  <si>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</si>
  <si>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</si>
  <si>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</si>
  <si>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</si>
  <si>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</si>
  <si>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</si>
  <si>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</si>
  <si>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</si>
  <si>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</si>
  <si>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</si>
  <si>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</si>
  <si>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</si>
  <si>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</si>
  <si>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</si>
  <si>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</si>
  <si>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</si>
  <si>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</si>
  <si>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</si>
  <si>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</si>
  <si>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</si>
  <si>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</si>
  <si>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</si>
  <si>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</si>
  <si>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</si>
  <si>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</si>
  <si>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</si>
  <si>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</si>
  <si>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</si>
  <si>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</si>
  <si>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</si>
  <si>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</si>
  <si>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</si>
  <si>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</si>
  <si>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</si>
  <si>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</si>
  <si>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</si>
  <si>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</si>
  <si>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</si>
  <si>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</si>
  <si>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</si>
  <si>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</si>
  <si>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</si>
  <si>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</si>
  <si>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</si>
  <si>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</si>
  <si>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</si>
  <si>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</si>
  <si>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</si>
  <si>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</si>
  <si>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</si>
  <si>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</si>
  <si>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</si>
  <si>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</si>
  <si>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</si>
  <si>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</si>
  <si>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</si>
  <si>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</si>
  <si>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</si>
  <si>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</si>
  <si>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</si>
  <si>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</si>
  <si>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</si>
  <si>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</si>
  <si>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</si>
  <si>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</si>
  <si>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</si>
  <si>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</si>
  <si>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</si>
  <si>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</si>
  <si>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</si>
  <si>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</si>
  <si>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</si>
  <si>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</si>
  <si>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</si>
  <si>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</si>
  <si>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</si>
  <si>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</si>
  <si>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</si>
  <si>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</si>
  <si>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</si>
  <si>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</si>
  <si>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</si>
  <si>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</si>
  <si>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</si>
  <si>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</si>
  <si>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</si>
  <si>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</si>
  <si>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</si>
  <si>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</si>
  <si>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</si>
  <si>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</si>
  <si>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</si>
  <si>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</si>
  <si>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</si>
  <si>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</si>
  <si>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</si>
  <si>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</si>
  <si>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</si>
  <si>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</si>
  <si>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</si>
  <si>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</si>
  <si>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</si>
  <si>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</si>
  <si>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</si>
  <si>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</si>
  <si>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</si>
  <si>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</si>
  <si>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</si>
  <si>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</si>
  <si>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</si>
  <si>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</si>
  <si>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</si>
  <si>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</si>
  <si>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</si>
  <si>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</si>
  <si>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</si>
  <si>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</si>
  <si>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</si>
  <si>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</si>
  <si>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</si>
  <si>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</si>
  <si>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</si>
  <si>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</si>
  <si>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</si>
  <si>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</si>
  <si>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</si>
  <si>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</si>
  <si>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</si>
  <si>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</si>
  <si>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</si>
  <si>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</si>
  <si>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</si>
  <si>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</si>
  <si>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</si>
  <si>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</si>
  <si>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</si>
  <si>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</si>
  <si>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</si>
  <si>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</si>
  <si>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</si>
  <si>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</si>
  <si>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</si>
  <si>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</si>
  <si>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</si>
  <si>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</si>
  <si>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</si>
  <si>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</si>
  <si>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</si>
  <si>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</si>
  <si>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</si>
  <si>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</si>
  <si>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</si>
  <si>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</si>
  <si>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</si>
  <si>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</si>
  <si>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</si>
  <si>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</si>
  <si>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</si>
  <si>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</si>
  <si>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</si>
  <si>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</si>
  <si>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</si>
  <si>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</si>
  <si>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</si>
  <si>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</si>
  <si>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</si>
  <si>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</si>
  <si>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</si>
  <si>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</si>
  <si>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</si>
  <si>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</si>
  <si>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</si>
  <si>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</si>
  <si>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</si>
  <si>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</si>
  <si>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</si>
  <si>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</si>
  <si>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</si>
  <si>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</si>
  <si>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</si>
  <si>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</si>
  <si>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</si>
  <si>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</si>
  <si>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</si>
  <si>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</si>
  <si>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</si>
  <si>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</si>
  <si>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</si>
  <si>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</si>
  <si>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</si>
  <si>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</si>
  <si>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</si>
  <si>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</si>
  <si>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</si>
  <si>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</si>
  <si>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</si>
  <si>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</si>
  <si>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</si>
  <si>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</si>
  <si>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</si>
  <si>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</si>
  <si>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</si>
  <si>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</si>
  <si>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</si>
  <si>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</si>
  <si>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</si>
  <si>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</si>
  <si>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</si>
  <si>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</si>
  <si>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</si>
  <si>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</si>
  <si>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</si>
  <si>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</si>
  <si>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</si>
  <si>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</si>
  <si>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</si>
  <si>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</si>
  <si>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</si>
  <si>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</si>
  <si>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</si>
  <si>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</si>
  <si>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</si>
  <si>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</si>
  <si>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</si>
  <si>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</si>
  <si>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</si>
  <si>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</si>
  <si>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</si>
  <si>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</si>
  <si>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</si>
  <si>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</si>
  <si>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</si>
  <si>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</si>
  <si>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</si>
  <si>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</si>
  <si>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</si>
  <si>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</si>
  <si>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</si>
  <si>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</si>
  <si>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</si>
  <si>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</si>
  <si>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</si>
  <si>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</si>
  <si>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</si>
  <si>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</si>
  <si>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</si>
  <si>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</si>
  <si>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</si>
  <si>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</si>
  <si>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</si>
  <si>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</si>
  <si>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</si>
  <si>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</si>
  <si>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</si>
  <si>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</si>
  <si>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</si>
  <si>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</si>
  <si>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</si>
  <si>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</si>
  <si>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</si>
  <si>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</si>
  <si>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</si>
  <si>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</si>
  <si>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</si>
  <si>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</si>
  <si>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</si>
  <si>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</si>
  <si>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</si>
  <si>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</si>
  <si>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</si>
  <si>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</si>
  <si>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</si>
  <si>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</si>
  <si>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</si>
  <si>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</si>
  <si>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</si>
  <si>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</si>
  <si>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</si>
  <si>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</si>
  <si>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</si>
  <si>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</si>
  <si>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</si>
  <si>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</si>
  <si>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</si>
  <si>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</si>
  <si>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</si>
  <si>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</si>
  <si>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</si>
  <si>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</si>
  <si>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</si>
  <si>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</si>
  <si>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</si>
  <si>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</si>
  <si>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</si>
  <si>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</si>
  <si>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</si>
  <si>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</si>
  <si>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</si>
  <si>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</si>
  <si>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</si>
  <si>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</si>
  <si>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</si>
  <si>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</si>
  <si>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</si>
  <si>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</si>
  <si>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</si>
  <si>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</si>
  <si>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</si>
  <si>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</si>
  <si>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</si>
  <si>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</si>
  <si>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</si>
  <si>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</si>
  <si>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</si>
  <si>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</si>
  <si>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</si>
  <si>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</si>
  <si>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</si>
  <si>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</si>
  <si>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</si>
  <si>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</si>
  <si>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</si>
  <si>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</si>
  <si>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</si>
  <si>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</si>
  <si>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</si>
  <si>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</si>
  <si>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</si>
  <si>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</si>
  <si>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</si>
  <si>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</si>
  <si>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</si>
  <si>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</si>
  <si>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</si>
  <si>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</si>
  <si>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</si>
  <si>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</si>
  <si>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</si>
  <si>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</si>
  <si>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</si>
  <si>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</si>
  <si>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</si>
  <si>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</si>
  <si>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</si>
  <si>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</si>
  <si>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</si>
  <si>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</si>
  <si>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</si>
  <si>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</si>
  <si>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</si>
  <si>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</si>
  <si>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</si>
  <si>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</si>
  <si>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</si>
  <si>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</si>
  <si>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</si>
  <si>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</si>
  <si>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</si>
  <si>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</si>
  <si>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</si>
  <si>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</si>
  <si>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</si>
  <si>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</si>
  <si>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</si>
  <si>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</si>
  <si>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</si>
  <si>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</si>
  <si>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</si>
  <si>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</si>
  <si>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</si>
  <si>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</si>
  <si>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</si>
  <si>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</si>
  <si>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</si>
  <si>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</si>
  <si>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</si>
  <si>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</si>
  <si>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</si>
  <si>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</si>
  <si>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</si>
  <si>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</si>
  <si>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</si>
  <si>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</si>
  <si>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</si>
  <si>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</si>
  <si>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</si>
  <si>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</si>
  <si>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</si>
  <si>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</si>
  <si>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</si>
  <si>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</si>
  <si>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</si>
  <si>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</si>
  <si>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</si>
  <si>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</si>
  <si>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</si>
  <si>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</si>
  <si>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</si>
  <si>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</si>
  <si>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</si>
  <si>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</si>
  <si>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</si>
  <si>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</si>
  <si>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</si>
  <si>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</si>
  <si>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</si>
  <si>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</si>
  <si>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</si>
  <si>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</si>
  <si>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</si>
  <si>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</si>
  <si>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</si>
  <si>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</si>
  <si>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</si>
  <si>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</si>
  <si>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</si>
  <si>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</si>
  <si>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</si>
  <si>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</si>
  <si>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</si>
  <si>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</si>
  <si>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</si>
  <si>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</si>
  <si>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</si>
  <si>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</si>
  <si>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</si>
  <si>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</si>
  <si>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</si>
  <si>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</si>
  <si>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</si>
  <si>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</si>
  <si>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</si>
  <si>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</si>
  <si>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</si>
  <si>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</si>
  <si>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</si>
  <si>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</si>
  <si>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</si>
  <si>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</si>
  <si>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</si>
  <si>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</si>
  <si>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</si>
  <si>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</si>
  <si>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</si>
  <si>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</si>
  <si>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</si>
  <si>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</si>
  <si>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</si>
  <si>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</si>
  <si>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</si>
  <si>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</si>
  <si>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</si>
  <si>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</si>
  <si>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</si>
  <si>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</si>
  <si>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</si>
  <si>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</si>
  <si>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</si>
  <si>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</si>
  <si>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</si>
  <si>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</si>
  <si>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</si>
  <si>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</si>
  <si>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</si>
  <si>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</si>
  <si>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</si>
  <si>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</si>
  <si>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</si>
  <si>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</si>
  <si>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</si>
  <si>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</si>
  <si>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</si>
  <si>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</si>
  <si>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</si>
  <si>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</si>
  <si>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</si>
  <si>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</si>
  <si>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</si>
  <si>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</si>
  <si>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</si>
  <si>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</si>
  <si>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</si>
  <si>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</si>
  <si>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</si>
  <si>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</si>
  <si>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</si>
  <si>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</si>
  <si>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</si>
  <si>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</si>
  <si>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</si>
  <si>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</si>
  <si>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</si>
  <si>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</si>
  <si>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</si>
  <si>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</si>
  <si>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</si>
  <si>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</si>
  <si>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</si>
  <si>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</si>
  <si>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</si>
  <si>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</si>
  <si>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</si>
  <si>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</si>
  <si>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</si>
  <si>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</si>
  <si>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</si>
  <si>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</si>
  <si>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</si>
  <si>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</si>
  <si>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</si>
  <si>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</si>
  <si>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</si>
  <si>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</si>
  <si>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</si>
  <si>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</si>
  <si>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</si>
  <si>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</si>
  <si>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</si>
  <si>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</si>
  <si>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</si>
  <si>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</si>
  <si>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</si>
  <si>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</si>
  <si>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</si>
  <si>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</si>
  <si>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</si>
  <si>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</si>
  <si>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</si>
  <si>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</si>
  <si>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</si>
  <si>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</si>
  <si>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</si>
  <si>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</si>
  <si>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</si>
  <si>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</si>
  <si>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</si>
  <si>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</si>
  <si>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</si>
  <si>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</si>
  <si>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</si>
  <si>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</si>
  <si>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</si>
  <si>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</si>
  <si>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</si>
  <si>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</si>
  <si>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</si>
  <si>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</si>
  <si>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</si>
  <si>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</si>
  <si>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</si>
  <si>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</si>
  <si>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</si>
  <si>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</si>
  <si>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</si>
  <si>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</si>
  <si>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</si>
  <si>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</si>
  <si>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</si>
  <si>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</si>
  <si>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</si>
  <si>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</si>
  <si>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</si>
  <si>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</si>
  <si>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</si>
  <si>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</si>
  <si>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</si>
  <si>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</si>
  <si>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</si>
  <si>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</si>
  <si>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</si>
  <si>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</si>
  <si>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</si>
  <si>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</si>
  <si>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</si>
  <si>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</si>
  <si>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</si>
  <si>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</si>
  <si>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</si>
  <si>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</si>
  <si>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</si>
  <si>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</si>
  <si>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</si>
  <si>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</si>
  <si>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</si>
  <si>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</si>
  <si>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</si>
  <si>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</si>
  <si>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</si>
  <si>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</si>
  <si>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</si>
  <si>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</si>
  <si>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</si>
  <si>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</si>
  <si>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</si>
  <si>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</si>
  <si>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</si>
  <si>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</si>
  <si>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</si>
  <si>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</si>
  <si>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</si>
  <si>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</si>
  <si>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</si>
  <si>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</si>
  <si>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</si>
  <si>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</si>
  <si>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</si>
  <si>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</si>
  <si>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</si>
  <si>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</si>
  <si>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</si>
  <si>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</si>
  <si>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</si>
  <si>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</si>
  <si>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</si>
  <si>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</si>
  <si>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</si>
  <si>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</si>
  <si>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</si>
  <si>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</si>
  <si>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</si>
  <si>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</si>
  <si>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</si>
  <si>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</si>
  <si>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</si>
  <si>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</si>
  <si>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</si>
  <si>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</si>
  <si>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</si>
  <si>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</si>
  <si>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</si>
  <si>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</si>
  <si>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</si>
  <si>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</si>
  <si>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</si>
  <si>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</si>
  <si>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</si>
  <si>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</si>
  <si>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</si>
  <si>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</si>
  <si>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</si>
  <si>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</si>
  <si>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</si>
  <si>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</si>
  <si>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</si>
  <si>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</si>
  <si>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</si>
  <si>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</si>
  <si>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</si>
  <si>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</si>
  <si>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</si>
  <si>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</si>
  <si>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</si>
  <si>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</si>
  <si>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</si>
  <si>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</si>
  <si>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</si>
  <si>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</si>
  <si>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</si>
  <si>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</si>
  <si>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</si>
  <si>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</si>
  <si>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</si>
  <si>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</si>
  <si>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</si>
  <si>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</si>
  <si>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</si>
  <si>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</si>
  <si>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</si>
  <si>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</si>
  <si>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</si>
  <si>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</si>
  <si>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</si>
  <si>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</si>
  <si>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</si>
  <si>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</si>
  <si>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</si>
  <si>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</si>
  <si>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</si>
  <si>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</si>
  <si>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</si>
  <si>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</si>
  <si>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</si>
  <si>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</si>
  <si>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</si>
  <si>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</si>
  <si>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</si>
  <si>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</si>
  <si>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</si>
  <si>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</si>
  <si>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</si>
  <si>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</si>
  <si>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</si>
  <si>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</si>
  <si>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</si>
  <si>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</si>
  <si>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</si>
  <si>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</si>
  <si>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</si>
  <si>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</si>
  <si>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</si>
  <si>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</si>
  <si>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</si>
  <si>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</si>
  <si>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</si>
  <si>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</si>
  <si>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</si>
  <si>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</si>
  <si>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</si>
  <si>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</si>
  <si>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</si>
  <si>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</si>
  <si>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</si>
  <si>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</si>
  <si>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</si>
  <si>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</si>
  <si>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</si>
  <si>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</si>
  <si>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</si>
  <si>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</si>
  <si>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</si>
  <si>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</si>
  <si>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</si>
  <si>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</si>
  <si>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</si>
  <si>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</si>
  <si>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</si>
  <si>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</si>
  <si>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</si>
  <si>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</si>
  <si>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</si>
  <si>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</si>
  <si>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</si>
  <si>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</si>
  <si>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</si>
  <si>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</si>
  <si>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</si>
  <si>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</si>
  <si>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</si>
  <si>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</si>
  <si>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</si>
  <si>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</si>
  <si>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</si>
  <si>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</si>
  <si>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</si>
  <si>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</si>
  <si>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</si>
  <si>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</si>
  <si>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</si>
  <si>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</si>
  <si>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</si>
  <si>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</si>
  <si>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</si>
  <si>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</si>
  <si>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</si>
  <si>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</si>
  <si>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</si>
  <si>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</si>
  <si>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</si>
  <si>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</si>
  <si>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</si>
  <si>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</si>
  <si>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</si>
  <si>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</si>
  <si>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</si>
  <si>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</si>
  <si>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</si>
  <si>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</si>
  <si>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</si>
  <si>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</si>
  <si>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</si>
  <si>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</si>
  <si>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</si>
  <si>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</si>
  <si>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</si>
  <si>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</si>
  <si>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</si>
  <si>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</si>
  <si>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</si>
  <si>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</si>
  <si>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</si>
  <si>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</si>
  <si>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</si>
  <si>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</si>
  <si>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</si>
  <si>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</si>
  <si>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</si>
  <si>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</si>
  <si>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</si>
  <si>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</si>
  <si>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</si>
  <si>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</si>
  <si>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</si>
  <si>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</si>
  <si>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</si>
  <si>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</si>
  <si>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</si>
  <si>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</si>
  <si>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</si>
  <si>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</si>
  <si>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</si>
  <si>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</si>
  <si>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</si>
  <si>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</si>
  <si>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</si>
  <si>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</si>
  <si>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</si>
  <si>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</si>
  <si>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</si>
  <si>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</si>
  <si>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</si>
  <si>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</si>
  <si>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</si>
  <si>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</si>
  <si>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</si>
  <si>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</si>
  <si>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</si>
  <si>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</si>
  <si>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</si>
  <si>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</si>
  <si>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</si>
  <si>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</si>
  <si>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</si>
  <si>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</si>
  <si>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</si>
  <si>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</si>
  <si>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</si>
  <si>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</si>
  <si>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</si>
  <si>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</si>
  <si>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</si>
  <si>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</si>
  <si>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</si>
  <si>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</si>
  <si>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</si>
  <si>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</si>
  <si>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</si>
  <si>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</si>
  <si>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</si>
  <si>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</si>
  <si>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</si>
  <si>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</si>
  <si>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</si>
  <si>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</si>
  <si>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</si>
  <si>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</si>
  <si>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</si>
  <si>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</si>
  <si>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</si>
  <si>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</si>
  <si>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</si>
  <si>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</si>
  <si>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</si>
  <si>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</si>
  <si>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</si>
  <si>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</si>
  <si>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</si>
  <si>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</si>
  <si>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</si>
  <si>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</si>
  <si>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</si>
  <si>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</si>
  <si>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</si>
  <si>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</si>
  <si>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</si>
  <si>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</si>
  <si>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</si>
  <si>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</si>
  <si>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</si>
  <si>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</si>
  <si>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</si>
  <si>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</si>
  <si>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</si>
  <si>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</si>
  <si>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</si>
  <si>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</si>
  <si>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</si>
  <si>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</si>
  <si>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</si>
  <si>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</si>
  <si>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</si>
  <si>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</si>
  <si>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</si>
  <si>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</si>
  <si>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</si>
  <si>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</si>
  <si>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</si>
  <si>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</si>
  <si>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</si>
  <si>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</si>
  <si>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</si>
  <si>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</si>
  <si>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</si>
  <si>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</si>
  <si>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</si>
  <si>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</si>
  <si>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</si>
  <si>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</si>
  <si>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</si>
  <si>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</si>
  <si>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</si>
  <si>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</si>
  <si>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</si>
  <si>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</si>
  <si>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</si>
  <si>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</si>
  <si>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</si>
  <si>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</si>
  <si>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</si>
  <si>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</si>
  <si>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</si>
  <si>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</si>
  <si>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</si>
  <si>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</si>
  <si>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</si>
  <si>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</si>
  <si>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</si>
  <si>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</si>
  <si>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</si>
  <si>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</si>
  <si>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</si>
  <si>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</si>
  <si>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</si>
  <si>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</si>
  <si>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</si>
  <si>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</si>
  <si>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</si>
  <si>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</si>
  <si>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</si>
  <si>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</si>
  <si>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</si>
  <si>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</si>
  <si>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</si>
  <si>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</si>
  <si>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</si>
  <si>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</si>
  <si>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</si>
  <si>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</si>
  <si>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</si>
  <si>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</si>
  <si>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</si>
  <si>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</si>
  <si>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</si>
  <si>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</si>
  <si>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</si>
  <si>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</si>
  <si>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</si>
  <si>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</si>
  <si>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</si>
  <si>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</si>
  <si>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</si>
  <si>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</si>
  <si>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</si>
  <si>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</si>
  <si>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</si>
  <si>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</si>
  <si>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</si>
  <si>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</si>
  <si>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</si>
  <si>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</si>
  <si>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</si>
  <si>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</si>
  <si>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</si>
  <si>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</si>
  <si>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</si>
  <si>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</si>
  <si>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</si>
  <si>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</si>
  <si>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</si>
  <si>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</si>
  <si>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</si>
  <si>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</si>
  <si>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</si>
  <si>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</si>
  <si>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</si>
  <si>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</si>
  <si>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</si>
  <si>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</si>
  <si>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</si>
  <si>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</si>
  <si>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</si>
  <si>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</si>
  <si>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</si>
  <si>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</si>
  <si>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</si>
  <si>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</si>
  <si>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</si>
  <si>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</si>
  <si>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</si>
  <si>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</si>
  <si>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</si>
  <si>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</si>
  <si>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</si>
  <si>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</si>
  <si>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</si>
  <si>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</si>
  <si>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</si>
  <si>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</si>
  <si>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</si>
  <si>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</si>
  <si>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</si>
  <si>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</si>
  <si>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</si>
  <si>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</si>
  <si>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</si>
  <si>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</si>
  <si>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</si>
  <si>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</si>
  <si>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</si>
  <si>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</si>
  <si>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</si>
  <si>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</si>
  <si>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</si>
  <si>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</si>
  <si>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</si>
  <si>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</si>
  <si>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</si>
  <si>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</si>
  <si>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</si>
  <si>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</si>
  <si>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</si>
  <si>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</si>
  <si>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</si>
  <si>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</si>
  <si>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</si>
  <si>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</si>
  <si>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</si>
  <si>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</si>
  <si>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</si>
  <si>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</si>
  <si>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</si>
  <si>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</si>
  <si>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</si>
  <si>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</si>
  <si>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</si>
  <si>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</si>
  <si>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</si>
  <si>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</si>
  <si>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</si>
  <si>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</si>
  <si>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</si>
  <si>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</si>
  <si>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</si>
  <si>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</si>
  <si>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</si>
  <si>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</si>
  <si>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</si>
  <si>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</si>
  <si>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</si>
  <si>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</si>
  <si>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</si>
  <si>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</si>
  <si>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</si>
  <si>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</si>
  <si>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</si>
  <si>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</si>
  <si>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</si>
  <si>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</si>
  <si>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</si>
  <si>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</si>
  <si>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</si>
  <si>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</si>
  <si>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</si>
  <si>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</si>
  <si>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</si>
  <si>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</si>
  <si>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</si>
  <si>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</si>
  <si>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</si>
  <si>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</si>
  <si>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</si>
  <si>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</si>
  <si>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</si>
  <si>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</si>
  <si>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</si>
  <si>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</si>
  <si>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</si>
  <si>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</si>
  <si>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</si>
  <si>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</si>
  <si>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</si>
  <si>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</si>
  <si>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</si>
  <si>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</si>
  <si>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</si>
  <si>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</si>
  <si>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</si>
  <si>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</si>
  <si>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</si>
  <si>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</si>
  <si>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</si>
  <si>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</si>
  <si>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</si>
  <si>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</si>
  <si>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</si>
  <si>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</si>
  <si>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</si>
  <si>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</si>
  <si>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</si>
  <si>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</si>
  <si>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</si>
  <si>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</si>
  <si>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</si>
  <si>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</si>
  <si>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</si>
  <si>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</si>
  <si>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</si>
  <si>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</si>
  <si>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</si>
  <si>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</si>
  <si>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</si>
  <si>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</si>
  <si>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</si>
  <si>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</si>
  <si>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</si>
  <si>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</si>
  <si>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</si>
  <si>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</si>
  <si>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</si>
  <si>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</si>
  <si>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</si>
  <si>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</si>
  <si>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</si>
  <si>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</si>
  <si>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</si>
  <si>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</si>
  <si>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</si>
  <si>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</si>
  <si>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</si>
  <si>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</si>
  <si>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</si>
  <si>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</si>
  <si>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</si>
  <si>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</si>
  <si>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</si>
  <si>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</si>
  <si>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</si>
  <si>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</si>
  <si>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</si>
  <si>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</si>
  <si>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</si>
  <si>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</si>
  <si>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</si>
  <si>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</si>
  <si>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</si>
  <si>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</si>
  <si>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</si>
  <si>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</si>
  <si>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</si>
  <si>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</si>
  <si>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</si>
  <si>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</si>
  <si>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</si>
  <si>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</si>
  <si>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</si>
  <si>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</si>
  <si>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</si>
  <si>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</si>
  <si>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</si>
  <si>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</si>
  <si>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</si>
  <si>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</si>
  <si>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</si>
  <si>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</si>
  <si>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</si>
  <si>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</si>
  <si>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</si>
  <si>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</si>
  <si>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</si>
  <si>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</si>
  <si>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</si>
  <si>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</si>
  <si>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</si>
  <si>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</si>
  <si>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</si>
  <si>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</si>
  <si>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</si>
  <si>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</si>
  <si>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</si>
  <si>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</si>
  <si>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</si>
  <si>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</si>
  <si>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</si>
  <si>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</si>
  <si>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</si>
  <si>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</si>
  <si>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</si>
  <si>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</si>
  <si>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</si>
  <si>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</si>
  <si>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</si>
  <si>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</si>
  <si>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</si>
  <si>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</si>
  <si>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</si>
  <si>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</si>
  <si>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</si>
  <si>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</si>
  <si>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</si>
  <si>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</si>
  <si>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</si>
  <si>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</si>
  <si>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</si>
  <si>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</si>
  <si>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</si>
  <si>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</si>
  <si>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</si>
  <si>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</si>
  <si>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</si>
  <si>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</si>
  <si>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</si>
  <si>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</si>
  <si>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</si>
  <si>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</si>
  <si>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</si>
  <si>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</si>
  <si>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</si>
  <si>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</si>
  <si>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</si>
  <si>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</si>
  <si>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</si>
  <si>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</si>
  <si>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</si>
  <si>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</si>
  <si>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</si>
  <si>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</si>
  <si>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</si>
  <si>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</si>
  <si>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</si>
  <si>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</si>
  <si>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</si>
  <si>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</si>
  <si>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</si>
  <si>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</si>
  <si>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</si>
  <si>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</si>
  <si>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</si>
  <si>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</si>
  <si>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</si>
  <si>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</si>
  <si>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</si>
  <si>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</si>
  <si>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</si>
  <si>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</si>
  <si>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</si>
  <si>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</si>
  <si>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</si>
  <si>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</si>
  <si>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</si>
  <si>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</si>
  <si>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</si>
  <si>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</si>
  <si>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</si>
  <si>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</si>
  <si>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</si>
  <si>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</si>
  <si>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</si>
  <si>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</si>
  <si>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</si>
  <si>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</si>
  <si>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</si>
  <si>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</si>
  <si>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</si>
  <si>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</si>
  <si>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</si>
  <si>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</si>
  <si>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</si>
  <si>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</si>
  <si>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</si>
  <si>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</si>
  <si>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</si>
  <si>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</si>
  <si>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</si>
  <si>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</si>
  <si>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</si>
  <si>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</si>
  <si>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</si>
  <si>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</si>
  <si>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</si>
  <si>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</si>
  <si>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</si>
  <si>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</si>
  <si>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</si>
  <si>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</si>
  <si>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</si>
  <si>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</si>
  <si>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</si>
  <si>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</si>
  <si>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</si>
  <si>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</si>
  <si>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</si>
  <si>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</si>
  <si>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</si>
  <si>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</si>
  <si>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</si>
  <si>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</si>
  <si>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</si>
  <si>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</si>
  <si>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</si>
  <si>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</si>
  <si>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</si>
  <si>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</si>
  <si>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</si>
  <si>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</si>
  <si>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</si>
  <si>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</si>
  <si>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</si>
  <si>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</si>
  <si>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</si>
  <si>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</si>
  <si>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</si>
  <si>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</si>
  <si>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</si>
  <si>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</si>
  <si>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</si>
  <si>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</si>
  <si>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</si>
  <si>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</si>
  <si>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</si>
  <si>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</si>
  <si>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</si>
  <si>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</si>
  <si>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</si>
  <si>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</si>
  <si>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</si>
  <si>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</si>
  <si>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</si>
  <si>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</si>
  <si>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</si>
  <si>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</si>
  <si>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</si>
  <si>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</si>
  <si>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</si>
  <si>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</si>
  <si>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</si>
  <si>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</si>
  <si>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</si>
  <si>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</si>
  <si>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</si>
  <si>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</si>
  <si>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</si>
  <si>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</si>
  <si>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</si>
  <si>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</si>
  <si>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</si>
  <si>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</si>
  <si>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</si>
  <si>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</si>
  <si>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</si>
  <si>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</si>
  <si>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</si>
  <si>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</si>
  <si>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</si>
  <si>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</si>
  <si>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</si>
  <si>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</si>
  <si>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</si>
  <si>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</si>
  <si>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</si>
  <si>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</si>
  <si>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</si>
  <si>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</si>
  <si>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</si>
  <si>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</si>
  <si>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</si>
  <si>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</si>
  <si>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</si>
  <si>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</si>
  <si>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</si>
  <si>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</si>
  <si>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</si>
  <si>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</si>
  <si>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</si>
  <si>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</si>
  <si>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</si>
  <si>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</si>
  <si>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</si>
  <si>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</si>
  <si>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</si>
  <si>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</si>
  <si>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</si>
  <si>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</si>
  <si>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</si>
  <si>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</si>
  <si>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</si>
  <si>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</si>
  <si>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</si>
  <si>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</si>
  <si>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</si>
  <si>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</si>
  <si>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</si>
  <si>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</si>
  <si>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</si>
  <si>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</si>
  <si>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</si>
  <si>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</si>
  <si>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</si>
  <si>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</si>
  <si>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</si>
  <si>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</si>
  <si>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</si>
  <si>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</si>
  <si>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</si>
  <si>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</si>
  <si>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</si>
  <si>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</si>
  <si>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</si>
  <si>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</si>
  <si>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</si>
  <si>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</si>
  <si>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</si>
  <si>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</si>
  <si>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</si>
  <si>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</si>
  <si>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</si>
  <si>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</si>
  <si>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</si>
  <si>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</si>
  <si>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</si>
  <si>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</si>
  <si>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</si>
  <si>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</si>
  <si>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</si>
  <si>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</si>
  <si>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</si>
  <si>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</si>
  <si>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</si>
  <si>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</si>
  <si>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</si>
  <si>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</si>
  <si>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</si>
  <si>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</si>
  <si>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</si>
  <si>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</si>
  <si>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</si>
  <si>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</si>
  <si>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</si>
  <si>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</si>
  <si>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</si>
  <si>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</si>
  <si>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</si>
  <si>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</si>
  <si>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</si>
  <si>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</si>
  <si>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</si>
  <si>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</si>
  <si>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</si>
  <si>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</si>
  <si>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</si>
  <si>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</si>
  <si>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</si>
  <si>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</si>
  <si>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</si>
  <si>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</si>
  <si>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</si>
  <si>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</si>
  <si>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</si>
  <si>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</si>
  <si>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</si>
  <si>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</si>
  <si>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</si>
  <si>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</si>
  <si>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</si>
  <si>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</si>
  <si>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</si>
  <si>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</si>
  <si>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</si>
  <si>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</si>
  <si>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</si>
  <si>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</si>
  <si>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</si>
  <si>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</si>
  <si>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</si>
  <si>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</si>
  <si>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</si>
  <si>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</si>
  <si>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</si>
  <si>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</si>
  <si>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</si>
  <si>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</si>
  <si>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</si>
  <si>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</si>
  <si>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</si>
  <si>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</si>
  <si>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</si>
  <si>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</si>
  <si>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</si>
  <si>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</si>
  <si>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</si>
  <si>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</si>
  <si>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</si>
  <si>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</si>
  <si>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</si>
  <si>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</si>
  <si>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</si>
  <si>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</si>
  <si>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</si>
  <si>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</si>
  <si>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</si>
  <si>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</si>
  <si>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</si>
  <si>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</si>
  <si>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</si>
  <si>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</si>
  <si>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</si>
  <si>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</si>
  <si>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</si>
  <si>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</si>
  <si>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</si>
  <si>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</si>
  <si>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</si>
  <si>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</si>
  <si>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</si>
  <si>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</si>
  <si>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</si>
  <si>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</si>
  <si>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</si>
  <si>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</si>
  <si>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</si>
  <si>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</si>
  <si>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</si>
  <si>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</si>
  <si>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</si>
  <si>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</si>
  <si>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</si>
  <si>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</si>
  <si>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</si>
  <si>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</si>
  <si>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</si>
  <si>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</si>
  <si>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</si>
  <si>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</si>
  <si>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</si>
  <si>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</si>
  <si>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</si>
  <si>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</si>
  <si>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</si>
  <si>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</si>
  <si>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</si>
  <si>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</si>
  <si>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</si>
  <si>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</si>
  <si>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</si>
  <si>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</si>
  <si>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</si>
  <si>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</si>
  <si>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</si>
  <si>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</si>
  <si>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</si>
  <si>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</si>
  <si>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</si>
  <si>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</si>
  <si>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</si>
  <si>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</si>
  <si>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</si>
  <si>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</si>
  <si>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</si>
  <si>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</si>
  <si>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</si>
  <si>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</si>
  <si>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</si>
  <si>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</si>
  <si>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</si>
  <si>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</si>
  <si>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</si>
  <si>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</si>
  <si>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</si>
  <si>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</si>
  <si>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</si>
  <si>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</si>
  <si>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</si>
  <si>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</si>
  <si>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</si>
  <si>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</si>
  <si>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</si>
  <si>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</si>
  <si>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</si>
  <si>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</si>
  <si>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</si>
  <si>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</si>
  <si>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</si>
  <si>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</si>
  <si>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</si>
  <si>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</si>
  <si>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</si>
  <si>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</si>
  <si>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</si>
  <si>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</si>
  <si>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</si>
  <si>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</si>
  <si>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</si>
  <si>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</si>
  <si>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</si>
  <si>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</si>
  <si>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</si>
  <si>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</si>
  <si>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</si>
  <si>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</si>
  <si>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</si>
  <si>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</si>
  <si>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</si>
  <si>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</si>
  <si>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</si>
  <si>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</si>
  <si>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</si>
  <si>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</si>
  <si>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</si>
  <si>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</si>
  <si>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</si>
  <si>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</si>
  <si>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</si>
  <si>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</si>
  <si>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</si>
  <si>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</si>
  <si>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</si>
  <si>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</si>
  <si>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</si>
  <si>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</si>
  <si>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</si>
  <si>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</si>
  <si>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</si>
  <si>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</si>
  <si>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</si>
  <si>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</si>
  <si>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</si>
  <si>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</si>
  <si>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</si>
  <si>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</si>
  <si>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</si>
  <si>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</si>
  <si>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</si>
  <si>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</si>
  <si>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</si>
  <si>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</si>
  <si>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</si>
  <si>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</si>
  <si>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</si>
  <si>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</si>
  <si>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</si>
  <si>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</si>
  <si>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</si>
  <si>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</si>
  <si>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</si>
  <si>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</si>
  <si>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</si>
  <si>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</si>
  <si>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</si>
  <si>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</si>
  <si>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</si>
  <si>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</si>
  <si>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</si>
  <si>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</si>
  <si>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</si>
  <si>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</si>
  <si>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</si>
  <si>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</si>
  <si>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</si>
  <si>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</si>
  <si>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</si>
  <si>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</si>
  <si>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</si>
  <si>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</si>
  <si>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</si>
  <si>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</si>
  <si>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</si>
  <si>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</si>
  <si>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</si>
  <si>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</si>
  <si>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</si>
  <si>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</si>
  <si>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</si>
  <si>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</si>
  <si>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</si>
  <si>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</si>
  <si>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</si>
  <si>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</si>
  <si>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</si>
  <si>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</si>
  <si>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</si>
  <si>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</si>
  <si>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</si>
  <si>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</si>
  <si>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</si>
  <si>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</si>
  <si>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</si>
  <si>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</si>
  <si>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</si>
  <si>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</si>
  <si>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</si>
  <si>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</si>
  <si>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</si>
  <si>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</si>
  <si>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</si>
  <si>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</si>
  <si>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</si>
  <si>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</si>
  <si>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</si>
  <si>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</si>
  <si>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</si>
  <si>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</si>
  <si>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</si>
  <si>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</si>
  <si>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</si>
  <si>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</si>
  <si>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</si>
  <si>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</si>
  <si>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</si>
  <si>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</si>
  <si>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</si>
  <si>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</si>
  <si>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</si>
  <si>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</si>
  <si>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</si>
  <si>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</si>
  <si>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</si>
  <si>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</si>
  <si>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</si>
  <si>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</si>
  <si>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</si>
  <si>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</si>
  <si>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</si>
  <si>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</si>
  <si>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</si>
  <si>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</si>
  <si>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</si>
  <si>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</si>
  <si>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</si>
  <si>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</si>
  <si>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</si>
  <si>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</si>
  <si>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</si>
  <si>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</si>
  <si>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</si>
  <si>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</si>
  <si>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</si>
  <si>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</si>
  <si>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</si>
  <si>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</si>
  <si>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</si>
  <si>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</si>
  <si>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</si>
  <si>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</si>
  <si>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</si>
  <si>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</si>
  <si>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</si>
  <si>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</si>
  <si>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</si>
  <si>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</si>
  <si>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</si>
  <si>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</si>
  <si>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</si>
  <si>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</si>
  <si>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</si>
  <si>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</si>
  <si>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</si>
  <si>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</si>
  <si>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</si>
  <si>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</si>
  <si>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</si>
  <si>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</si>
  <si>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</si>
  <si>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</si>
  <si>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</si>
  <si>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</si>
  <si>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</si>
  <si>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</si>
  <si>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</si>
  <si>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</si>
  <si>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</si>
  <si>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</si>
  <si>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</si>
  <si>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</si>
  <si>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</si>
  <si>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</si>
  <si>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</si>
  <si>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</si>
  <si>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</si>
  <si>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</si>
  <si>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</si>
  <si>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</si>
  <si>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</si>
  <si>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</si>
  <si>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</si>
  <si>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</si>
  <si>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</si>
  <si>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</si>
  <si>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</si>
  <si>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</si>
  <si>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</si>
  <si>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</si>
  <si>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</si>
  <si>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</si>
  <si>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</si>
  <si>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</si>
  <si>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</si>
  <si>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</si>
  <si>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</si>
  <si>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</si>
  <si>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</si>
  <si>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</si>
  <si>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</si>
  <si>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</si>
  <si>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</si>
  <si>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</si>
  <si>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</si>
  <si>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</si>
  <si>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</si>
  <si>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</si>
  <si>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</si>
  <si>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</si>
  <si>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</si>
  <si>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</si>
  <si>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</si>
  <si>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</si>
  <si>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</si>
  <si>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</si>
  <si>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</si>
  <si>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</si>
  <si>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</si>
  <si>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</si>
  <si>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</si>
  <si>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</si>
  <si>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</si>
  <si>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</si>
  <si>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</si>
  <si>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</si>
  <si>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</si>
  <si>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</si>
  <si>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</si>
  <si>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</si>
  <si>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</si>
  <si>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</si>
  <si>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</si>
  <si>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</si>
  <si>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</si>
  <si>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</si>
  <si>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</si>
  <si>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</si>
  <si>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</si>
  <si>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</si>
  <si>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</si>
  <si>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</si>
  <si>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</si>
  <si>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</si>
  <si>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</si>
  <si>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</si>
  <si>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</si>
  <si>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</si>
  <si>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</si>
  <si>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</si>
  <si>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</si>
  <si>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</si>
  <si>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</si>
  <si>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</si>
  <si>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</si>
  <si>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</si>
  <si>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</si>
  <si>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</si>
  <si>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</si>
  <si>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</si>
  <si>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</si>
  <si>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</si>
  <si>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</si>
  <si>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</si>
  <si>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</si>
  <si>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</si>
  <si>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</si>
  <si>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</si>
  <si>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</si>
  <si>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</si>
  <si>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</si>
  <si>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</si>
  <si>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</si>
  <si>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</si>
  <si>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</si>
  <si>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</si>
  <si>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</si>
  <si>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</si>
  <si>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</si>
  <si>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</si>
  <si>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</si>
  <si>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</si>
  <si>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</si>
  <si>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</si>
  <si>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</si>
  <si>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</si>
  <si>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</si>
  <si>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</si>
  <si>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</si>
  <si>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</si>
  <si>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</si>
  <si>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</si>
  <si>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</si>
  <si>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</si>
  <si>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</si>
  <si>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</si>
  <si>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</si>
  <si>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</si>
  <si>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</si>
  <si>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</si>
  <si>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</si>
  <si>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</si>
  <si>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</si>
  <si>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</si>
  <si>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</si>
  <si>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</si>
  <si>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</si>
  <si>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</si>
  <si>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</si>
  <si>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</si>
  <si>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</si>
  <si>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</si>
  <si>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</si>
  <si>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</si>
  <si>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</si>
  <si>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</si>
  <si>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</si>
  <si>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</si>
  <si>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</si>
  <si>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</si>
  <si>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</si>
  <si>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</si>
  <si>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</si>
  <si>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</si>
  <si>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</si>
  <si>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</si>
  <si>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</si>
  <si>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</si>
  <si>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</si>
  <si>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</si>
  <si>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</si>
  <si>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</si>
  <si>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</si>
  <si>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</si>
  <si>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</si>
  <si>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</si>
  <si>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</si>
  <si>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</si>
  <si>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</si>
  <si>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</si>
  <si>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</si>
  <si>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</si>
  <si>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</si>
  <si>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</si>
  <si>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</si>
  <si>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</si>
  <si>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</si>
  <si>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</si>
  <si>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</si>
  <si>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</si>
  <si>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</si>
  <si>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</si>
  <si>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</si>
  <si>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</si>
  <si>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</si>
  <si>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</si>
  <si>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</si>
  <si>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</si>
  <si>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</si>
  <si>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</si>
  <si>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</si>
  <si>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</si>
  <si>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</si>
  <si>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</si>
  <si>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</si>
  <si>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</si>
  <si>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</si>
  <si>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</si>
  <si>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</si>
  <si>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</si>
  <si>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</si>
  <si>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</si>
  <si>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</si>
  <si>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</si>
  <si>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</si>
  <si>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</si>
  <si>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</si>
  <si>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</si>
  <si>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</si>
  <si>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</si>
  <si>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</si>
  <si>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</si>
  <si>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</si>
  <si>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</si>
  <si>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</si>
  <si>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</si>
  <si>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</si>
  <si>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</si>
  <si>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</si>
  <si>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</si>
  <si>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</si>
  <si>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</si>
  <si>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</si>
  <si>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</si>
  <si>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</si>
  <si>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</si>
  <si>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</si>
  <si>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</si>
  <si>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</si>
  <si>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</si>
  <si>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</si>
  <si>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</si>
  <si>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</si>
  <si>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</si>
  <si>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</si>
  <si>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</si>
  <si>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</si>
  <si>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</si>
  <si>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</si>
  <si>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</si>
  <si>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</si>
  <si>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</si>
  <si>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</si>
  <si>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</si>
  <si>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</si>
  <si>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</si>
  <si>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</si>
  <si>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</si>
  <si>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</si>
  <si>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</si>
  <si>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</si>
  <si>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</si>
  <si>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</si>
  <si>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</si>
  <si>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</si>
  <si>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</si>
  <si>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</si>
  <si>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</si>
  <si>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</si>
  <si>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</si>
  <si>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</si>
  <si>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</si>
  <si>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</si>
  <si>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</si>
  <si>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</si>
  <si>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</si>
  <si>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</si>
  <si>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</si>
  <si>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</si>
  <si>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</si>
  <si>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</si>
  <si>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</si>
  <si>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</si>
  <si>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</si>
  <si>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</si>
  <si>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</si>
  <si>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</si>
  <si>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</si>
  <si>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</si>
  <si>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</si>
  <si>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</si>
  <si>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</si>
  <si>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</si>
  <si>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</si>
  <si>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</si>
  <si>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</si>
  <si>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</si>
  <si>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</si>
  <si>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</si>
  <si>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</si>
  <si>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</si>
  <si>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</si>
  <si>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</si>
  <si>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</si>
  <si>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</si>
  <si>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</si>
  <si>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</si>
  <si>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</si>
  <si>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</si>
  <si>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</si>
  <si>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</si>
  <si>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</si>
  <si>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</si>
  <si>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</si>
  <si>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</si>
  <si>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</si>
  <si>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</si>
  <si>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</si>
  <si>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</si>
  <si>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</si>
  <si>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</si>
  <si>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</si>
  <si>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</si>
  <si>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</si>
  <si>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</si>
  <si>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</si>
  <si>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</si>
  <si>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</si>
  <si>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</si>
  <si>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</si>
  <si>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</si>
  <si>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</si>
  <si>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</si>
  <si>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</si>
  <si>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</si>
  <si>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</si>
  <si>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</si>
  <si>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</si>
  <si>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</si>
  <si>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</si>
  <si>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</si>
  <si>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</si>
  <si>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</si>
  <si>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</si>
  <si>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</si>
  <si>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</si>
  <si>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</si>
  <si>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</si>
  <si>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</si>
  <si>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</si>
  <si>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</si>
  <si>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</si>
  <si>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</si>
  <si>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</si>
  <si>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</si>
  <si>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</si>
  <si>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</si>
  <si>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</si>
  <si>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</si>
  <si>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</si>
  <si>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</si>
  <si>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</si>
  <si>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</si>
  <si>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</si>
  <si>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</si>
  <si>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</si>
  <si>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</si>
  <si>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</si>
  <si>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</si>
  <si>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</si>
  <si>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</si>
  <si>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</si>
  <si>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</si>
  <si>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</si>
  <si>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</si>
  <si>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</si>
  <si>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</si>
  <si>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</si>
  <si>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</si>
  <si>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</si>
  <si>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</si>
  <si>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</si>
  <si>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</si>
  <si>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</si>
  <si>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</si>
  <si>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</si>
  <si>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</si>
  <si>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</si>
  <si>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</si>
  <si>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</si>
  <si>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</si>
  <si>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</si>
  <si>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</si>
  <si>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</si>
  <si>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</si>
  <si>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</si>
  <si>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</si>
  <si>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</si>
  <si>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</si>
  <si>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</si>
  <si>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</si>
  <si>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</si>
  <si>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</si>
  <si>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</si>
  <si>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</si>
  <si>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</si>
  <si>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</si>
  <si>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</si>
  <si>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</si>
  <si>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</si>
  <si>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</si>
  <si>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</si>
  <si>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</si>
  <si>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</si>
  <si>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</si>
  <si>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</si>
  <si>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</si>
  <si>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</si>
  <si>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</si>
  <si>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</si>
  <si>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</si>
  <si>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</si>
  <si>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</si>
  <si>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</si>
  <si>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</si>
  <si>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</si>
  <si>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</si>
  <si>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</si>
  <si>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</si>
  <si>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</si>
  <si>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</si>
  <si>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</si>
  <si>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</si>
  <si>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</si>
  <si>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</si>
  <si>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</si>
  <si>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</si>
  <si>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</si>
  <si>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</si>
  <si>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</si>
  <si>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</si>
  <si>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</si>
  <si>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</si>
  <si>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</si>
  <si>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</si>
  <si>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</si>
  <si>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</si>
  <si>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</si>
  <si>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</si>
  <si>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</si>
  <si>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</si>
  <si>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</si>
  <si>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</si>
  <si>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</si>
  <si>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</si>
  <si>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</si>
  <si>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</si>
  <si>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</si>
  <si>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</si>
  <si>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</si>
  <si>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</si>
  <si>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</si>
  <si>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</si>
  <si>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</si>
  <si>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</si>
  <si>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</si>
  <si>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</si>
  <si>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</si>
  <si>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</si>
  <si>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</si>
  <si>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</si>
  <si>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</si>
  <si>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</si>
  <si>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</si>
  <si>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</si>
  <si>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</si>
  <si>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</si>
  <si>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</si>
  <si>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</si>
  <si>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</si>
  <si>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</si>
  <si>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</si>
  <si>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</si>
  <si>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</si>
  <si>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</si>
  <si>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</si>
  <si>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</si>
  <si>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</si>
  <si>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</si>
  <si>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</si>
  <si>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</si>
  <si>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</si>
  <si>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</si>
  <si>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</si>
  <si>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</si>
  <si>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</si>
  <si>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</si>
  <si>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</si>
  <si>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</si>
  <si>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</si>
  <si>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</si>
  <si>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</si>
  <si>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</si>
  <si>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</si>
  <si>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</si>
  <si>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</si>
  <si>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</si>
  <si>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</si>
  <si>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</si>
  <si>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</si>
  <si>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</si>
  <si>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</si>
  <si>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</si>
  <si>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</si>
  <si>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</si>
  <si>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</si>
  <si>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</si>
  <si>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</si>
  <si>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</si>
  <si>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</si>
  <si>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</si>
  <si>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</si>
  <si>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</si>
  <si>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</si>
  <si>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</si>
  <si>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</si>
  <si>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</si>
  <si>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</si>
  <si>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</si>
  <si>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</si>
  <si>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</si>
  <si>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</si>
  <si>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</si>
  <si>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</si>
  <si>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</si>
  <si>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</si>
  <si>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</si>
  <si>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</si>
  <si>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</si>
  <si>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</si>
  <si>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</si>
  <si>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</si>
  <si>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</si>
  <si>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</si>
  <si>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</si>
  <si>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</si>
  <si>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</si>
  <si>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</si>
  <si>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</si>
  <si>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</si>
  <si>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</si>
  <si>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</si>
  <si>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</si>
  <si>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</si>
  <si>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</si>
  <si>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</si>
  <si>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</si>
  <si>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</si>
  <si>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</si>
  <si>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</si>
  <si>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</si>
  <si>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</si>
  <si>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</si>
  <si>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</si>
  <si>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</si>
  <si>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</si>
  <si>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</si>
  <si>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</si>
  <si>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</si>
  <si>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</si>
  <si>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</si>
  <si>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</si>
  <si>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</si>
  <si>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</si>
  <si>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</si>
  <si>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</si>
  <si>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</si>
  <si>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</si>
  <si>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</si>
  <si>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</si>
  <si>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</si>
  <si>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</si>
  <si>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</si>
  <si>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</si>
  <si>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</si>
  <si>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</si>
  <si>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</si>
  <si>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</si>
  <si>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</si>
  <si>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</si>
  <si>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</si>
  <si>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</si>
  <si>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</si>
  <si>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</si>
  <si>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</si>
  <si>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</si>
  <si>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</si>
  <si>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</si>
  <si>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</si>
  <si>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</si>
  <si>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</si>
  <si>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</si>
  <si>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</si>
  <si>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</si>
  <si>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</si>
  <si>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</si>
  <si>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</si>
  <si>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</si>
  <si>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</si>
  <si>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</si>
  <si>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</si>
  <si>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</si>
  <si>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</si>
  <si>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</si>
  <si>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</si>
  <si>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</si>
  <si>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</si>
  <si>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</si>
  <si>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</si>
  <si>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</si>
  <si>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</si>
  <si>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</si>
  <si>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</si>
  <si>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</si>
  <si>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</si>
  <si>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</si>
  <si>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</si>
  <si>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</si>
  <si>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</si>
  <si>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</si>
  <si>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</si>
  <si>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</si>
  <si>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</si>
  <si>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</si>
  <si>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</si>
  <si>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</si>
  <si>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</si>
  <si>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</si>
  <si>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</si>
  <si>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</si>
  <si>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</si>
  <si>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</si>
  <si>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</si>
  <si>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</si>
  <si>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</si>
  <si>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</si>
  <si>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</si>
  <si>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</si>
  <si>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</si>
  <si>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</si>
  <si>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</si>
  <si>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</si>
  <si>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</si>
  <si>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</si>
  <si>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</si>
  <si>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</si>
  <si>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</si>
  <si>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</si>
  <si>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</si>
  <si>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</si>
  <si>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</si>
  <si>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</si>
  <si>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</si>
  <si>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</si>
  <si>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</si>
  <si>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</si>
  <si>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</si>
  <si>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</si>
  <si>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</si>
  <si>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</si>
  <si>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</si>
  <si>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</si>
  <si>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</si>
  <si>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</si>
  <si>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</si>
  <si>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</si>
  <si>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</si>
  <si>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</si>
  <si>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</si>
  <si>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</si>
  <si>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</si>
  <si>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</si>
  <si>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</si>
  <si>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</si>
  <si>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</si>
  <si>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</si>
  <si>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</si>
  <si>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</si>
  <si>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</si>
  <si>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</si>
  <si>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</si>
  <si>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</si>
  <si>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</si>
  <si>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</si>
  <si>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</si>
  <si>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</si>
  <si>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</si>
  <si>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</si>
  <si>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</si>
  <si>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</si>
  <si>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</si>
  <si>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</si>
  <si>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</si>
  <si>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</si>
  <si>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</si>
  <si>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</si>
  <si>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</si>
  <si>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</si>
  <si>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</si>
  <si>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</si>
  <si>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</si>
  <si>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</si>
  <si>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</si>
  <si>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</si>
  <si>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</si>
  <si>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</si>
  <si>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</si>
  <si>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</si>
  <si>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</si>
  <si>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</si>
  <si>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</si>
  <si>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</si>
  <si>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</si>
  <si>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</si>
  <si>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</si>
  <si>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</si>
  <si>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</si>
  <si>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</si>
  <si>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</si>
  <si>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</si>
  <si>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</si>
  <si>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</si>
  <si>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</si>
  <si>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</si>
  <si>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</si>
  <si>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</si>
  <si>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</si>
  <si>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</si>
  <si>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</si>
  <si>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</si>
  <si>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</si>
  <si>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</si>
  <si>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</si>
  <si>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</si>
  <si>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</si>
  <si>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</si>
  <si>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</si>
  <si>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</si>
  <si>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</si>
  <si>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</si>
  <si>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</si>
  <si>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</si>
  <si>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</si>
  <si>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</si>
  <si>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</si>
  <si>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</si>
  <si>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</si>
  <si>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</si>
  <si>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</si>
  <si>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</si>
  <si>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</si>
  <si>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</si>
  <si>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</si>
  <si>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</si>
  <si>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</si>
  <si>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</si>
  <si>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</si>
  <si>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</si>
  <si>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</si>
  <si>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</si>
  <si>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</si>
  <si>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</si>
  <si>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</si>
  <si>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</si>
  <si>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</si>
  <si>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</si>
  <si>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</si>
  <si>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</si>
  <si>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</si>
  <si>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</si>
  <si>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</si>
  <si>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</si>
  <si>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</si>
  <si>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</si>
  <si>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</si>
  <si>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</si>
  <si>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</si>
  <si>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</si>
  <si>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</si>
  <si>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</si>
  <si>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</si>
  <si>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</si>
  <si>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</si>
  <si>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</si>
  <si>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</si>
  <si>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</si>
  <si>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</si>
  <si>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</si>
  <si>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</si>
  <si>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</si>
  <si>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</si>
  <si>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</si>
  <si>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</si>
  <si>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</si>
  <si>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</si>
  <si>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</si>
  <si>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</si>
  <si>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</si>
  <si>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</si>
  <si>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</si>
  <si>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</si>
  <si>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</si>
  <si>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</si>
  <si>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</si>
  <si>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</si>
  <si>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</si>
  <si>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</si>
  <si>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</si>
  <si>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</si>
  <si>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</si>
  <si>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</si>
  <si>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</si>
  <si>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</si>
  <si>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</si>
  <si>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</si>
  <si>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</si>
  <si>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</si>
  <si>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</si>
  <si>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</si>
  <si>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</si>
  <si>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</si>
  <si>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</si>
  <si>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</si>
  <si>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</si>
  <si>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</si>
  <si>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</si>
  <si>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</si>
  <si>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</si>
  <si>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</si>
  <si>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</si>
  <si>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</si>
  <si>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</si>
  <si>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</si>
  <si>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</si>
  <si>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</si>
  <si>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</si>
  <si>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</si>
  <si>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</si>
  <si>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</si>
  <si>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</si>
  <si>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</si>
  <si>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</si>
  <si>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</si>
  <si>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</si>
  <si>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</si>
  <si>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</si>
  <si>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</si>
  <si>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</si>
  <si>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</si>
  <si>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</si>
  <si>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</si>
  <si>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</si>
  <si>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</si>
  <si>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</si>
  <si>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</si>
  <si>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</si>
  <si>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</si>
  <si>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</si>
  <si>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</si>
  <si>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</si>
  <si>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</si>
  <si>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</si>
  <si>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</si>
  <si>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</si>
  <si>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</si>
  <si>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</si>
  <si>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</si>
  <si>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</si>
  <si>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</si>
  <si>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</si>
  <si>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</si>
  <si>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</si>
  <si>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</si>
  <si>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</si>
  <si>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</si>
  <si>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</si>
  <si>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</si>
  <si>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</si>
  <si>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</si>
  <si>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</si>
  <si>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</si>
  <si>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</si>
  <si>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</si>
  <si>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</si>
  <si>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</si>
  <si>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</si>
  <si>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</si>
  <si>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</si>
  <si>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</si>
  <si>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</si>
  <si>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</si>
  <si>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</si>
  <si>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</si>
  <si>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</si>
  <si>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</si>
  <si>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</si>
  <si>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</si>
  <si>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</si>
  <si>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</si>
  <si>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</si>
  <si>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</si>
  <si>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</si>
  <si>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</si>
  <si>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</si>
  <si>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</si>
  <si>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</si>
  <si>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</si>
  <si>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</si>
  <si>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</si>
  <si>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</si>
  <si>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</si>
  <si>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</si>
  <si>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</si>
  <si>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</si>
  <si>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</si>
  <si>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</si>
  <si>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</si>
  <si>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</si>
  <si>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</si>
  <si>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</si>
  <si>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</si>
  <si>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</si>
  <si>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</si>
  <si>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</si>
  <si>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</si>
  <si>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</si>
  <si>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</si>
  <si>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</si>
  <si>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</si>
  <si>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</si>
  <si>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</si>
  <si>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</si>
  <si>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</si>
  <si>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</si>
  <si>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</si>
  <si>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</si>
  <si>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</si>
  <si>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</si>
  <si>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</si>
  <si>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</si>
  <si>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</si>
  <si>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</si>
  <si>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</si>
  <si>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</si>
  <si>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</si>
  <si>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</si>
  <si>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</si>
  <si>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</si>
  <si>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</si>
  <si>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</si>
  <si>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</si>
  <si>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</si>
  <si>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</si>
  <si>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</si>
  <si>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</si>
  <si>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</si>
  <si>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</si>
  <si>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</si>
  <si>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</si>
  <si>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</si>
  <si>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</si>
  <si>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</si>
  <si>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</si>
  <si>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</si>
  <si>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</si>
  <si>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</si>
  <si>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</si>
  <si>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</si>
  <si>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</si>
  <si>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</si>
  <si>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</si>
  <si>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</si>
  <si>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</si>
  <si>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</si>
  <si>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</si>
  <si>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</si>
  <si>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</si>
  <si>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</si>
  <si>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</si>
  <si>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</si>
  <si>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</si>
  <si>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</si>
  <si>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</si>
  <si>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</si>
  <si>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</si>
  <si>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</si>
  <si>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</si>
  <si>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</si>
  <si>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</si>
  <si>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</si>
  <si>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</si>
  <si>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</si>
  <si>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</si>
  <si>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</si>
  <si>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</si>
  <si>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</si>
  <si>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</si>
  <si>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</si>
  <si>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</si>
  <si>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</si>
  <si>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</si>
  <si>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</si>
  <si>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</si>
  <si>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</si>
  <si>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</si>
  <si>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</si>
  <si>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</si>
  <si>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</si>
  <si>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</si>
  <si>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</si>
  <si>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</si>
  <si>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</si>
  <si>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</si>
  <si>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</si>
  <si>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</si>
  <si>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</si>
  <si>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</si>
  <si>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</si>
  <si>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</si>
  <si>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</si>
  <si>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</si>
  <si>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</si>
  <si>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</si>
  <si>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</si>
  <si>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</si>
  <si>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</si>
  <si>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</si>
  <si>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</si>
  <si>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</si>
  <si>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</si>
  <si>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</si>
  <si>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</si>
  <si>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</si>
  <si>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</si>
  <si>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</si>
  <si>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</si>
  <si>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</si>
  <si>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</si>
  <si>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</si>
  <si>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</si>
  <si>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</si>
  <si>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</si>
  <si>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</si>
  <si>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</si>
  <si>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</si>
  <si>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</si>
  <si>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</si>
  <si>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</si>
  <si>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</si>
  <si>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</si>
  <si>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</si>
  <si>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</si>
  <si>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</si>
  <si>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</si>
  <si>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</si>
  <si>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</si>
  <si>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</si>
  <si>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</si>
  <si>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</si>
  <si>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</si>
  <si>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</si>
  <si>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</si>
  <si>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</si>
  <si>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</si>
  <si>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</si>
  <si>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</si>
  <si>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</si>
  <si>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</si>
  <si>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</si>
  <si>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</si>
  <si>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</si>
  <si>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</si>
  <si>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</si>
  <si>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</si>
  <si>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</si>
  <si>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</si>
  <si>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</si>
  <si>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</si>
  <si>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</si>
  <si>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</si>
  <si>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</si>
  <si>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</si>
  <si>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</si>
  <si>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</si>
  <si>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</si>
  <si>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</si>
  <si>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</si>
  <si>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</si>
  <si>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</si>
  <si>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</si>
  <si>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</si>
  <si>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</si>
  <si>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</si>
  <si>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</si>
  <si>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</si>
  <si>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</si>
  <si>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</si>
  <si>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</si>
  <si>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</si>
  <si>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</si>
  <si>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</si>
  <si>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</si>
  <si>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</si>
  <si>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</si>
  <si>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</si>
  <si>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</si>
  <si>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</si>
  <si>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</si>
  <si>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</si>
  <si>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</si>
  <si>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</si>
  <si>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</si>
  <si>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</si>
  <si>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</si>
  <si>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</si>
  <si>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</si>
  <si>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</si>
  <si>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</si>
  <si>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</si>
  <si>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</si>
  <si>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</si>
  <si>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</si>
  <si>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</si>
  <si>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</si>
  <si>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</si>
  <si>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</si>
  <si>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</si>
  <si>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</si>
  <si>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</si>
  <si>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</si>
  <si>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</si>
  <si>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</si>
  <si>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</si>
  <si>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</si>
  <si>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</si>
  <si>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</si>
  <si>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</si>
  <si>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</si>
  <si>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</si>
  <si>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</si>
  <si>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</si>
  <si>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</si>
  <si>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</si>
  <si>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</si>
  <si>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</si>
  <si>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</si>
  <si>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</si>
  <si>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</si>
  <si>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</si>
  <si>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</si>
  <si>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</si>
  <si>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</si>
  <si>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</si>
  <si>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</si>
  <si>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</si>
  <si>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</si>
  <si>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</si>
  <si>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</si>
  <si>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</si>
  <si>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</si>
  <si>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</si>
  <si>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</si>
  <si>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</si>
  <si>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</si>
  <si>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</si>
  <si>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</si>
  <si>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</si>
  <si>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</si>
  <si>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</si>
  <si>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</si>
  <si>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</si>
  <si>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</si>
  <si>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</si>
  <si>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</si>
  <si>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</si>
  <si>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</si>
  <si>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</si>
  <si>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</si>
  <si>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</si>
  <si>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</si>
  <si>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</si>
  <si>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</si>
  <si>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</si>
  <si>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</si>
  <si>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</si>
  <si>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</si>
  <si>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</si>
  <si>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</si>
  <si>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</si>
  <si>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</si>
  <si>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</si>
  <si>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</si>
  <si>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</si>
  <si>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</si>
  <si>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</si>
  <si>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</si>
  <si>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</si>
  <si>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</si>
  <si>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</si>
  <si>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</si>
  <si>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</si>
  <si>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</si>
  <si>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</si>
  <si>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</si>
  <si>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</si>
  <si>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</si>
  <si>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</si>
  <si>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</si>
  <si>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</si>
  <si>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</si>
  <si>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</si>
  <si>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</si>
  <si>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</si>
  <si>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</si>
  <si>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</si>
  <si>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</si>
  <si>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</si>
  <si>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</si>
  <si>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</si>
  <si>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</si>
  <si>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</si>
  <si>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</si>
  <si>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</si>
  <si>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</si>
  <si>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</si>
  <si>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</si>
  <si>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</si>
  <si>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</si>
  <si>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</si>
  <si>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</si>
  <si>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</si>
  <si>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</si>
  <si>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</si>
  <si>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</si>
  <si>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</si>
  <si>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</si>
  <si>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</si>
  <si>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</si>
  <si>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</si>
  <si>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</si>
  <si>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</si>
  <si>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</si>
  <si>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</si>
  <si>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</si>
  <si>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</si>
  <si>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</si>
  <si>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</si>
  <si>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</si>
  <si>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</si>
  <si>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</si>
  <si>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</si>
  <si>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</si>
  <si>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</si>
  <si>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</si>
  <si>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</si>
  <si>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</si>
  <si>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</si>
  <si>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</si>
  <si>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</si>
  <si>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</si>
  <si>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</si>
  <si>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</si>
  <si>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</si>
  <si>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</si>
  <si>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</si>
  <si>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</si>
  <si>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</si>
  <si>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</si>
  <si>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</si>
  <si>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</si>
  <si>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</si>
  <si>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</si>
  <si>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</si>
  <si>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</si>
  <si>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</si>
  <si>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</si>
  <si>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</si>
  <si>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</si>
  <si>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</si>
  <si>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</si>
  <si>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</si>
  <si>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</si>
  <si>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</si>
  <si>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</si>
  <si>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</si>
  <si>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</si>
  <si>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</si>
  <si>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</si>
  <si>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</si>
  <si>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</si>
  <si>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</si>
  <si>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</si>
  <si>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</si>
  <si>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</si>
  <si>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</si>
  <si>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</si>
  <si>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</si>
  <si>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</si>
  <si>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</si>
  <si>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</si>
  <si>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</si>
  <si>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</si>
  <si>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</si>
  <si>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</si>
  <si>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</si>
  <si>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</si>
  <si>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</si>
  <si>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</si>
  <si>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</si>
  <si>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</si>
  <si>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</si>
  <si>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</si>
  <si>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</si>
  <si>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</si>
  <si>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</si>
  <si>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</si>
  <si>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</si>
  <si>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</si>
  <si>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</si>
  <si>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</si>
  <si>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</si>
  <si>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</si>
  <si>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</si>
  <si>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</si>
  <si>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</si>
  <si>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</si>
  <si>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</si>
  <si>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</si>
  <si>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</si>
  <si>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</si>
  <si>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</si>
  <si>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</si>
  <si>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</si>
  <si>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</si>
  <si>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</si>
  <si>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</si>
  <si>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</si>
  <si>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</si>
  <si>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</si>
  <si>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</si>
  <si>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</si>
  <si>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</si>
  <si>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</si>
  <si>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</si>
  <si>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</si>
  <si>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</si>
  <si>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</si>
  <si>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</si>
  <si>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</si>
  <si>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</si>
  <si>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</si>
  <si>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</si>
  <si>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</si>
  <si>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</si>
  <si>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</si>
  <si>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</si>
  <si>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</si>
  <si>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</si>
  <si>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</si>
  <si>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</si>
  <si>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</si>
  <si>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</si>
  <si>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</si>
  <si>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</si>
  <si>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</si>
  <si>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</si>
  <si>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</si>
  <si>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</si>
  <si>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</si>
  <si>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</si>
  <si>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</si>
  <si>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</si>
  <si>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</si>
  <si>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</si>
  <si>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</si>
  <si>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</si>
  <si>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</si>
  <si>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</si>
  <si>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</si>
  <si>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</si>
  <si>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</si>
  <si>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</si>
  <si>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</si>
  <si>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</si>
  <si>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</si>
  <si>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</si>
  <si>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</si>
  <si>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</si>
  <si>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</si>
  <si>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</si>
  <si>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</si>
  <si>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</si>
  <si>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</si>
  <si>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</si>
  <si>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</si>
  <si>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</si>
  <si>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</si>
  <si>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</si>
  <si>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</si>
  <si>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</si>
  <si>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</si>
  <si>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</si>
  <si>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</si>
  <si>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</si>
  <si>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</si>
  <si>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</si>
  <si>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</si>
  <si>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</si>
  <si>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</si>
  <si>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</si>
  <si>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</si>
  <si>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</si>
  <si>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</si>
  <si>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</si>
  <si>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</si>
  <si>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</si>
  <si>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</si>
  <si>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</si>
  <si>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</si>
  <si>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</si>
  <si>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</si>
  <si>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</si>
  <si>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</si>
  <si>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</si>
  <si>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</si>
  <si>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</si>
  <si>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</si>
  <si>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</si>
  <si>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</si>
  <si>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</si>
  <si>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</si>
  <si>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</si>
  <si>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</si>
  <si>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</si>
  <si>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</si>
  <si>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</si>
  <si>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</si>
  <si>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</si>
  <si>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</si>
  <si>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</si>
  <si>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</si>
  <si>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</si>
  <si>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</si>
  <si>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</si>
  <si>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</si>
  <si>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</si>
  <si>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</si>
  <si>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</si>
  <si>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</si>
  <si>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</si>
  <si>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</si>
  <si>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</si>
  <si>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</si>
  <si>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</si>
  <si>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</si>
  <si>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</si>
  <si>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</si>
  <si>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</si>
  <si>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</si>
  <si>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</si>
  <si>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</si>
  <si>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</si>
  <si>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</si>
  <si>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</si>
  <si>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</si>
  <si>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</si>
  <si>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</si>
  <si>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</si>
  <si>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</si>
  <si>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</si>
  <si>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</si>
  <si>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</si>
  <si>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</si>
  <si>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</si>
  <si>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</si>
  <si>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</si>
  <si>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</si>
  <si>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</si>
  <si>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</si>
  <si>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</si>
  <si>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</si>
  <si>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</si>
  <si>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</si>
  <si>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</si>
  <si>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</si>
  <si>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</si>
  <si>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</si>
  <si>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</si>
  <si>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</si>
  <si>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</si>
  <si>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</si>
  <si>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</si>
  <si>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</si>
  <si>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</si>
  <si>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</si>
  <si>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</si>
  <si>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</si>
  <si>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</si>
  <si>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</si>
  <si>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</si>
  <si>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</si>
  <si>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</si>
  <si>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</si>
  <si>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</si>
  <si>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</si>
  <si>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</si>
  <si>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</si>
  <si>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</si>
  <si>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</si>
  <si>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</si>
  <si>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</si>
  <si>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</si>
  <si>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</si>
  <si>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</si>
  <si>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</si>
  <si>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</si>
  <si>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</si>
  <si>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</si>
  <si>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</si>
  <si>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</si>
  <si>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</si>
  <si>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</si>
  <si>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</si>
  <si>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</si>
  <si>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</si>
  <si>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</si>
  <si>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</si>
  <si>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</si>
  <si>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</si>
  <si>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</si>
  <si>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</si>
  <si>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</si>
  <si>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</si>
  <si>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</si>
  <si>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</si>
  <si>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</si>
  <si>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</si>
  <si>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</si>
  <si>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</si>
  <si>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</si>
  <si>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</si>
  <si>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</si>
  <si>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</si>
  <si>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</si>
  <si>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</si>
  <si>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</si>
  <si>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</si>
  <si>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</si>
  <si>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</si>
  <si>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</si>
  <si>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</si>
  <si>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</si>
  <si>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</si>
  <si>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</si>
  <si>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</si>
  <si>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</si>
  <si>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</si>
  <si>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</si>
  <si>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</si>
  <si>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</si>
  <si>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</si>
  <si>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</si>
  <si>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</si>
  <si>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</si>
  <si>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</si>
  <si>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</si>
  <si>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</si>
  <si>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</si>
  <si>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</si>
  <si>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</si>
  <si>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</si>
  <si>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</si>
  <si>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</si>
  <si>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</si>
  <si>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</si>
  <si>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</si>
  <si>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</si>
  <si>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</si>
  <si>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</si>
  <si>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</si>
  <si>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</si>
  <si>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</si>
  <si>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</si>
  <si>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</si>
  <si>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</si>
  <si>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</si>
  <si>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</si>
  <si>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</si>
  <si>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</si>
  <si>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</si>
  <si>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</si>
  <si>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</si>
  <si>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</si>
  <si>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</si>
  <si>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</si>
  <si>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</si>
  <si>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</si>
  <si>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</si>
  <si>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</si>
  <si>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</si>
  <si>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</si>
  <si>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</si>
  <si>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</si>
  <si>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</si>
  <si>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</si>
  <si>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</si>
  <si>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</si>
  <si>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</si>
  <si>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</si>
  <si>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</si>
  <si>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</si>
  <si>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</si>
  <si>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</si>
  <si>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</si>
  <si>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</si>
  <si>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</si>
  <si>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</si>
  <si>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</si>
  <si>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</si>
  <si>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</si>
  <si>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</si>
  <si>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</si>
  <si>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</si>
  <si>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</si>
  <si>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</si>
  <si>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</si>
  <si>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</si>
  <si>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</si>
  <si>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</si>
  <si>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</si>
  <si>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</si>
  <si>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</si>
  <si>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</si>
  <si>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</si>
  <si>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</si>
  <si>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</si>
  <si>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</si>
  <si>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</si>
  <si>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</si>
  <si>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</si>
  <si>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</si>
  <si>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</si>
  <si>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</si>
  <si>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</si>
  <si>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</si>
  <si>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</si>
  <si>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</si>
  <si>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</si>
  <si>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</si>
  <si>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</si>
  <si>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</si>
  <si>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</si>
  <si>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</si>
  <si>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</si>
  <si>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</si>
  <si>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</si>
  <si>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</si>
  <si>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</si>
  <si>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</si>
  <si>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</si>
  <si>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</si>
  <si>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</si>
  <si>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</si>
  <si>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</si>
  <si>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</si>
  <si>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</si>
  <si>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</si>
  <si>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</si>
  <si>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</si>
  <si>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</si>
  <si>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</si>
  <si>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</si>
  <si>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</si>
  <si>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</si>
  <si>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</si>
  <si>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</si>
  <si>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</si>
  <si>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</si>
  <si>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</si>
  <si>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</si>
  <si>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</si>
  <si>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</si>
  <si>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</si>
  <si>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</si>
  <si>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</si>
  <si>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</si>
  <si>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</si>
  <si>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</si>
  <si>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</si>
  <si>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</si>
  <si>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</si>
  <si>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</si>
  <si>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</si>
  <si>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</si>
  <si>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</si>
  <si>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</si>
  <si>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</si>
  <si>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</si>
  <si>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</si>
  <si>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</si>
  <si>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</si>
  <si>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</si>
  <si>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</si>
  <si>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</si>
  <si>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</si>
  <si>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</si>
  <si>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</si>
  <si>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</si>
  <si>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</si>
  <si>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</si>
  <si>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</si>
  <si>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</si>
  <si>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</si>
  <si>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</si>
  <si>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</si>
  <si>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</si>
  <si>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</si>
  <si>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</si>
  <si>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</si>
  <si>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</si>
  <si>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</si>
  <si>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</si>
  <si>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</si>
  <si>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</si>
  <si>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</si>
  <si>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</si>
  <si>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</si>
  <si>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</si>
  <si>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</si>
  <si>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</si>
  <si>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</si>
  <si>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</si>
  <si>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</si>
  <si>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</si>
  <si>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</si>
  <si>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</si>
  <si>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</si>
  <si>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</si>
  <si>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</si>
  <si>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</si>
  <si>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</si>
  <si>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</si>
  <si>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</si>
  <si>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</si>
  <si>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</si>
  <si>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</si>
  <si>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</si>
  <si>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</si>
  <si>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</si>
  <si>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</si>
  <si>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</si>
  <si>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</si>
  <si>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</si>
  <si>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</si>
  <si>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</si>
  <si>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</si>
  <si>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</si>
  <si>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</si>
  <si>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</si>
  <si>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</si>
  <si>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</si>
  <si>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</si>
  <si>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</si>
  <si>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</si>
  <si>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</si>
  <si>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</si>
  <si>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</si>
  <si>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</si>
  <si>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</si>
  <si>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</si>
  <si>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</si>
  <si>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</si>
  <si>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</si>
  <si>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</si>
  <si>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</si>
  <si>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</si>
  <si>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</si>
  <si>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</si>
  <si>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</si>
  <si>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</si>
  <si>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</si>
  <si>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</si>
  <si>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</si>
  <si>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</si>
  <si>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</si>
  <si>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</si>
  <si>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</si>
  <si>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</si>
  <si>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</si>
  <si>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</si>
  <si>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</si>
  <si>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</si>
  <si>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</si>
  <si>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</si>
  <si>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</si>
  <si>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</si>
  <si>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</si>
  <si>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</si>
  <si>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</si>
  <si>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</si>
  <si>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</si>
  <si>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</si>
  <si>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</si>
  <si>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</si>
  <si>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</si>
  <si>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</si>
  <si>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</si>
  <si>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</si>
  <si>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</si>
  <si>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</si>
  <si>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</si>
  <si>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</si>
  <si>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</si>
  <si>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</si>
  <si>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</si>
  <si>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</si>
  <si>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</si>
  <si>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</si>
  <si>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</si>
  <si>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</si>
  <si>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</si>
  <si>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</si>
  <si>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</si>
  <si>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</si>
  <si>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</si>
  <si>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</si>
  <si>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</si>
  <si>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</si>
  <si>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</si>
  <si>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</si>
  <si>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</si>
  <si>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</si>
  <si>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</si>
  <si>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</si>
  <si>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</si>
  <si>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</si>
  <si>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</si>
  <si>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</si>
  <si>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</si>
  <si>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</si>
  <si>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</si>
  <si>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</si>
  <si>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</si>
  <si>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</si>
  <si>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</si>
  <si>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</si>
  <si>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</si>
  <si>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</si>
  <si>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</si>
  <si>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</si>
  <si>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</si>
  <si>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</si>
  <si>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</si>
  <si>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</si>
  <si>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</si>
  <si>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</si>
  <si>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</si>
  <si>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</si>
  <si>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</si>
  <si>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</si>
  <si>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</si>
  <si>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</si>
  <si>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</si>
  <si>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</si>
  <si>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</si>
  <si>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</si>
  <si>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</si>
  <si>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</si>
  <si>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</si>
  <si>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</si>
  <si>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</si>
  <si>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</si>
  <si>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</si>
  <si>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</si>
  <si>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</si>
  <si>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</si>
  <si>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</si>
  <si>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</si>
  <si>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</si>
  <si>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</si>
  <si>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</si>
  <si>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</si>
  <si>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</si>
  <si>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</si>
  <si>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</si>
  <si>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</si>
  <si>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</si>
  <si>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</si>
  <si>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</si>
  <si>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</si>
  <si>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</si>
  <si>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</si>
  <si>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</si>
  <si>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</si>
  <si>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</si>
  <si>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</si>
  <si>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</si>
  <si>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</si>
  <si>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</si>
  <si>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</si>
  <si>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</si>
  <si>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</si>
  <si>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</si>
  <si>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</si>
  <si>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</si>
  <si>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</si>
  <si>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</si>
  <si>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</si>
  <si>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</si>
  <si>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</si>
  <si>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</si>
  <si>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</si>
  <si>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</si>
  <si>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</si>
  <si>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</si>
  <si>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</si>
  <si>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</si>
  <si>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</si>
  <si>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</si>
  <si>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</si>
  <si>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</si>
  <si>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</si>
  <si>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</si>
  <si>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</si>
  <si>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</si>
  <si>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</si>
  <si>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</si>
  <si>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</si>
  <si>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</si>
  <si>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</si>
  <si>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</si>
  <si>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</si>
  <si>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</si>
  <si>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</si>
  <si>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</si>
  <si>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</si>
  <si>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</si>
  <si>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</si>
  <si>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</si>
  <si>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</si>
  <si>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</si>
  <si>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</si>
  <si>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</si>
  <si>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</si>
  <si>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</si>
  <si>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</si>
  <si>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</si>
  <si>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</si>
  <si>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</si>
  <si>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</si>
  <si>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</si>
  <si>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</si>
  <si>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</si>
  <si>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</si>
  <si>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</si>
  <si>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</si>
  <si>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</si>
  <si>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</si>
  <si>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</si>
  <si>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</si>
  <si>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</si>
  <si>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</si>
  <si>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</si>
  <si>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</si>
  <si>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</si>
  <si>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</si>
  <si>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</si>
  <si>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</si>
  <si>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</si>
  <si>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</si>
  <si>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</si>
  <si>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</si>
  <si>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</si>
  <si>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</si>
  <si>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</si>
  <si>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</si>
  <si>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</si>
  <si>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</si>
  <si>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</si>
  <si>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</si>
  <si>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</si>
  <si>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</si>
  <si>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</si>
  <si>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</si>
  <si>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</si>
  <si>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</si>
  <si>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</si>
  <si>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</si>
  <si>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</si>
  <si>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</si>
  <si>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</si>
  <si>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</si>
  <si>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</si>
  <si>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</si>
  <si>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</si>
  <si>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</si>
  <si>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</si>
  <si>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</si>
  <si>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</si>
  <si>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</si>
  <si>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</si>
  <si>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</si>
  <si>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</si>
  <si>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</si>
  <si>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</si>
  <si>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</si>
  <si>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</si>
  <si>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</si>
  <si>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</si>
  <si>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</si>
  <si>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</si>
  <si>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</si>
  <si>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</si>
  <si>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</si>
  <si>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</si>
  <si>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</si>
  <si>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</si>
  <si>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</si>
  <si>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</si>
  <si>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</si>
  <si>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</si>
  <si>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</si>
  <si>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</si>
  <si>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</si>
  <si>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</si>
  <si>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</si>
  <si>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</si>
  <si>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</si>
  <si>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</si>
  <si>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</si>
  <si>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</si>
  <si>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</si>
  <si>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</si>
  <si>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</si>
  <si>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</si>
  <si>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</si>
  <si>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</si>
  <si>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</si>
  <si>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</si>
  <si>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</si>
  <si>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</si>
  <si>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</si>
  <si>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</si>
  <si>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</si>
  <si>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</si>
  <si>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</si>
  <si>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</si>
  <si>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</si>
  <si>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</si>
  <si>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</si>
  <si>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</si>
  <si>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</si>
  <si>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</si>
  <si>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</si>
  <si>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</si>
  <si>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</si>
  <si>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</si>
  <si>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</si>
  <si>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</si>
  <si>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</si>
  <si>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</si>
  <si>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</si>
  <si>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</si>
  <si>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</si>
  <si>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</si>
  <si>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</si>
  <si>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</si>
  <si>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</si>
  <si>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</si>
  <si>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</si>
  <si>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</si>
  <si>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</si>
  <si>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</si>
  <si>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</si>
  <si>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</si>
  <si>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</si>
  <si>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</si>
  <si>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</si>
  <si>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</si>
  <si>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</si>
  <si>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</si>
  <si>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</si>
  <si>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</si>
  <si>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</si>
  <si>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</si>
  <si>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</si>
  <si>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</si>
  <si>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</si>
  <si>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</si>
  <si>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</si>
  <si>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</si>
  <si>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</si>
  <si>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</si>
  <si>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</si>
  <si>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</si>
  <si>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</si>
  <si>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</si>
  <si>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</si>
  <si>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</si>
  <si>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</si>
  <si>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</si>
  <si>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</si>
  <si>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</si>
  <si>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</si>
  <si>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</si>
  <si>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</si>
  <si>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</si>
  <si>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</si>
  <si>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</si>
  <si>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</si>
  <si>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</si>
  <si>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</si>
  <si>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</si>
  <si>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</si>
  <si>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</si>
  <si>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</si>
  <si>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</si>
  <si>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</si>
  <si>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</si>
  <si>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</si>
  <si>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</si>
  <si>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</si>
  <si>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</si>
  <si>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</si>
  <si>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</si>
  <si>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</si>
  <si>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</si>
  <si>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</si>
  <si>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</si>
  <si>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</si>
  <si>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</si>
  <si>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</si>
  <si>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</si>
  <si>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</si>
  <si>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</si>
  <si>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</si>
  <si>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</si>
  <si>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</si>
  <si>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</si>
  <si>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</si>
  <si>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</si>
  <si>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</si>
  <si>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</si>
  <si>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</si>
  <si>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</si>
  <si>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</si>
  <si>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</si>
  <si>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</si>
  <si>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</si>
  <si>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</si>
  <si>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</si>
  <si>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</si>
  <si>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</si>
  <si>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</si>
  <si>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</si>
  <si>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</si>
  <si>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</si>
  <si>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</si>
  <si>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</si>
  <si>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</si>
  <si>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</si>
  <si>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</si>
  <si>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</si>
  <si>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</si>
  <si>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</si>
  <si>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</si>
  <si>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</si>
  <si>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</si>
  <si>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</si>
  <si>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</si>
  <si>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</si>
  <si>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</si>
  <si>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</si>
  <si>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</si>
  <si>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</si>
  <si>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</si>
  <si>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</si>
  <si>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</si>
  <si>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</si>
  <si>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</si>
  <si>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</si>
  <si>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</si>
  <si>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</si>
  <si>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</si>
  <si>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</si>
  <si>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</si>
  <si>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</si>
  <si>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</si>
  <si>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</si>
  <si>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</si>
  <si>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</si>
  <si>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</si>
  <si>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</si>
  <si>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</si>
  <si>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</si>
  <si>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</si>
  <si>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</si>
  <si>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</si>
  <si>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</si>
  <si>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</si>
  <si>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</si>
  <si>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</si>
  <si>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</si>
  <si>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</si>
  <si>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</si>
  <si>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</si>
  <si>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</si>
  <si>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</si>
  <si>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</si>
  <si>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</si>
  <si>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</si>
  <si>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</si>
  <si>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</si>
  <si>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</si>
  <si>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</si>
  <si>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</si>
  <si>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</si>
  <si>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</si>
  <si>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</si>
  <si>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</si>
  <si>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</si>
  <si>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</si>
  <si>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</si>
  <si>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</si>
  <si>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</si>
  <si>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</si>
  <si>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</si>
  <si>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</si>
  <si>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</si>
  <si>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</si>
  <si>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</si>
  <si>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</si>
  <si>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</si>
  <si>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</si>
  <si>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</si>
  <si>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</si>
  <si>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</si>
  <si>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</si>
  <si>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</si>
  <si>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</si>
  <si>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</si>
  <si>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</si>
  <si>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</si>
  <si>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</si>
  <si>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</si>
  <si>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</si>
  <si>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</si>
  <si>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</si>
  <si>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</si>
  <si>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</si>
  <si>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</si>
  <si>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</si>
  <si>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</si>
  <si>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</si>
  <si>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</si>
  <si>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</si>
  <si>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</si>
  <si>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</si>
  <si>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</si>
  <si>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</si>
  <si>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</si>
  <si>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</si>
  <si>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</si>
  <si>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</si>
  <si>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</si>
  <si>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</si>
  <si>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</si>
  <si>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</si>
  <si>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</si>
  <si>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</si>
  <si>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</si>
  <si>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</si>
  <si>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</si>
  <si>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</si>
  <si>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</si>
  <si>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</si>
  <si>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</si>
  <si>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</si>
  <si>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</si>
  <si>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</si>
  <si>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</si>
  <si>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</si>
  <si>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</si>
  <si>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</si>
  <si>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</si>
  <si>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</si>
  <si>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</si>
  <si>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</si>
  <si>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</si>
  <si>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</si>
  <si>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</si>
  <si>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</si>
  <si>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</si>
  <si>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</si>
  <si>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</si>
  <si>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</si>
  <si>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</si>
  <si>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</si>
  <si>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</si>
  <si>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</si>
  <si>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</si>
  <si>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</si>
  <si>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</si>
  <si>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</si>
  <si>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</si>
  <si>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</si>
  <si>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</si>
  <si>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</si>
  <si>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</si>
  <si>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</si>
  <si>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</si>
  <si>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</si>
  <si>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</si>
  <si>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</si>
  <si>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</si>
  <si>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</si>
  <si>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</si>
  <si>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</si>
  <si>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</si>
  <si>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</si>
  <si>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</si>
  <si>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</si>
  <si>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</si>
  <si>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</si>
  <si>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</si>
  <si>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</si>
  <si>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</si>
  <si>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</si>
  <si>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</si>
  <si>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</si>
  <si>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</si>
  <si>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</si>
  <si>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</si>
  <si>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</si>
  <si>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</si>
  <si>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</si>
  <si>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</si>
  <si>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</si>
  <si>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</si>
  <si>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</si>
  <si>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</si>
  <si>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</si>
  <si>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</si>
  <si>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</si>
  <si>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</si>
  <si>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</si>
  <si>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</si>
  <si>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</si>
  <si>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</si>
  <si>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</si>
  <si>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</si>
  <si>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</si>
  <si>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</si>
  <si>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</si>
  <si>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</si>
  <si>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</si>
  <si>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</si>
  <si>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</si>
  <si>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</si>
  <si>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</si>
  <si>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</si>
  <si>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</si>
  <si>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</si>
  <si>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</si>
  <si>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</si>
  <si>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</si>
  <si>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</si>
  <si>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</si>
  <si>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</si>
  <si>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</si>
  <si>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</si>
  <si>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</si>
  <si>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</si>
  <si>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</si>
  <si>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</si>
  <si>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</si>
  <si>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</si>
  <si>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</si>
  <si>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</si>
  <si>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</si>
  <si>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</si>
  <si>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</si>
  <si>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</si>
  <si>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</si>
  <si>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</si>
  <si>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</si>
  <si>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</si>
  <si>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</si>
  <si>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</si>
  <si>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</si>
  <si>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</si>
  <si>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</si>
  <si>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</si>
  <si>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</si>
  <si>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</si>
  <si>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</si>
  <si>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</si>
  <si>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</si>
  <si>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</si>
  <si>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</si>
  <si>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</si>
  <si>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</si>
  <si>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</si>
  <si>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</si>
  <si>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</si>
  <si>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</si>
  <si>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</si>
  <si>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</si>
  <si>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</si>
  <si>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</si>
  <si>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</si>
  <si>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</si>
  <si>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</si>
  <si>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</si>
  <si>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</si>
  <si>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</si>
  <si>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</si>
  <si>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</si>
  <si>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</si>
  <si>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</si>
  <si>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</si>
  <si>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</si>
  <si>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</si>
  <si>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</si>
  <si>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</si>
  <si>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</si>
  <si>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</si>
  <si>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</si>
  <si>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</si>
  <si>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</si>
  <si>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</si>
  <si>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</si>
  <si>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</si>
  <si>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</si>
  <si>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</si>
  <si>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</si>
  <si>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</si>
  <si>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</si>
  <si>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</si>
  <si>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</si>
  <si>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</si>
  <si>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</si>
  <si>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</si>
  <si>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</si>
  <si>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</si>
  <si>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</si>
  <si>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</si>
  <si>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</si>
  <si>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</si>
  <si>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</si>
  <si>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</si>
  <si>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</si>
  <si>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</si>
  <si>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</si>
  <si>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</si>
  <si>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</si>
  <si>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</si>
  <si>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</si>
  <si>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</si>
  <si>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</si>
  <si>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</si>
  <si>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</si>
  <si>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</si>
  <si>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</si>
  <si>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</si>
  <si>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</si>
  <si>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</si>
  <si>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</si>
  <si>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</si>
  <si>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</si>
  <si>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</si>
  <si>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</si>
  <si>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</si>
  <si>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</si>
  <si>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</si>
  <si>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</si>
  <si>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</si>
  <si>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</si>
  <si>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</si>
  <si>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</si>
  <si>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</si>
  <si>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</si>
  <si>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</si>
  <si>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</si>
  <si>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</si>
  <si>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</si>
  <si>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</si>
  <si>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</si>
  <si>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</si>
  <si>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</si>
  <si>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</si>
  <si>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</si>
  <si>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</si>
  <si>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</si>
  <si>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</si>
  <si>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</si>
  <si>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</si>
  <si>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</si>
  <si>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</si>
  <si>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</si>
  <si>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</si>
  <si>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</si>
  <si>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</si>
  <si>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</si>
  <si>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</si>
  <si>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</si>
  <si>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</si>
  <si>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</si>
  <si>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</si>
  <si>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</si>
  <si>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</si>
  <si>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</si>
  <si>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</si>
  <si>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</si>
  <si>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</si>
  <si>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</si>
  <si>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</si>
  <si>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</si>
  <si>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</si>
  <si>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</si>
  <si>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</si>
  <si>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</si>
  <si>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</si>
  <si>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</si>
  <si>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</si>
  <si>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</si>
  <si>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</si>
  <si>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</si>
  <si>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</si>
  <si>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</si>
  <si>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</si>
  <si>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</si>
  <si>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</si>
  <si>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</si>
  <si>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</si>
  <si>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</si>
  <si>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</si>
  <si>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</si>
  <si>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</si>
  <si>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</si>
  <si>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</si>
  <si>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</si>
  <si>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</si>
  <si>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</si>
  <si>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</si>
  <si>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</si>
  <si>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</si>
  <si>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</si>
  <si>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</si>
  <si>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</si>
  <si>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</si>
  <si>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</si>
  <si>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</si>
  <si>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</si>
  <si>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</si>
  <si>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</si>
  <si>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</si>
  <si>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</si>
  <si>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</si>
  <si>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</si>
  <si>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</si>
  <si>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</si>
  <si>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</si>
  <si>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</si>
  <si>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</si>
  <si>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</si>
  <si>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</si>
  <si>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</si>
  <si>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</si>
  <si>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</si>
  <si>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</si>
  <si>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</si>
  <si>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</si>
  <si>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</si>
  <si>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</si>
  <si>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</si>
  <si>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</si>
  <si>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</si>
  <si>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</si>
  <si>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</si>
  <si>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</si>
  <si>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</si>
  <si>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</si>
  <si>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</si>
  <si>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</si>
  <si>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</si>
  <si>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</si>
  <si>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</si>
  <si>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</si>
  <si>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</si>
  <si>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</si>
  <si>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</si>
  <si>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</si>
  <si>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</si>
  <si>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</si>
  <si>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</si>
  <si>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</si>
  <si>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</si>
  <si>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</si>
  <si>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</si>
  <si>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</si>
  <si>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</si>
  <si>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</si>
  <si>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</si>
  <si>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</si>
  <si>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</si>
  <si>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</si>
  <si>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</si>
  <si>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</si>
  <si>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</si>
  <si>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</si>
  <si>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</si>
  <si>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</si>
  <si>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</si>
  <si>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</si>
  <si>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</si>
  <si>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</si>
  <si>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</si>
  <si>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</si>
  <si>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</si>
  <si>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</si>
  <si>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</si>
  <si>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</si>
  <si>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</si>
  <si>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</si>
  <si>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</si>
  <si>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</si>
  <si>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</si>
  <si>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</si>
  <si>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</si>
  <si>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</si>
  <si>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</si>
  <si>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</si>
  <si>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</si>
  <si>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</si>
  <si>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</si>
  <si>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</si>
  <si>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</si>
  <si>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</si>
  <si>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</si>
  <si>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</si>
  <si>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</si>
  <si>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</si>
  <si>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</si>
  <si>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</si>
  <si>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</si>
  <si>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</si>
  <si>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</si>
  <si>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</si>
  <si>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</si>
  <si>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</si>
  <si>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</si>
  <si>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</si>
  <si>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</si>
  <si>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</si>
  <si>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</si>
  <si>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</si>
  <si>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</si>
  <si>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</si>
  <si>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</si>
  <si>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</si>
  <si>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</si>
  <si>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</si>
  <si>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</si>
  <si>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</si>
  <si>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</si>
  <si>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</si>
  <si>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</si>
  <si>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</si>
  <si>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</si>
  <si>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</si>
  <si>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</si>
  <si>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</si>
  <si>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</si>
  <si>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</si>
  <si>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</si>
  <si>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</si>
  <si>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</si>
  <si>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</si>
  <si>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</si>
  <si>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</si>
  <si>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</si>
  <si>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</si>
  <si>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</si>
  <si>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</si>
  <si>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</si>
  <si>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</si>
  <si>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</si>
  <si>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</si>
  <si>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</si>
  <si>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</si>
  <si>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</si>
  <si>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</si>
  <si>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</si>
  <si>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</si>
  <si>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</si>
  <si>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</si>
  <si>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</si>
  <si>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</si>
  <si>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</si>
  <si>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</si>
  <si>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</si>
  <si>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</si>
  <si>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</si>
  <si>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</si>
  <si>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</si>
  <si>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</si>
  <si>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</si>
  <si>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</si>
  <si>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</si>
  <si>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</si>
  <si>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</si>
  <si>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</si>
  <si>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</si>
  <si>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</si>
  <si>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</si>
  <si>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</si>
  <si>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</si>
  <si>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</si>
  <si>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</si>
  <si>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</si>
  <si>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</si>
  <si>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</si>
  <si>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</si>
  <si>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</si>
  <si>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</si>
  <si>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</si>
  <si>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</si>
  <si>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</si>
  <si>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</si>
  <si>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</si>
  <si>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</si>
  <si>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</si>
  <si>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</si>
  <si>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</si>
  <si>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</si>
  <si>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</si>
  <si>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</si>
  <si>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</si>
  <si>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</si>
  <si>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</si>
  <si>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</si>
  <si>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</si>
  <si>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</si>
  <si>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</si>
  <si>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</si>
  <si>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</si>
  <si>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</si>
  <si>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</si>
  <si>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</si>
  <si>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</si>
  <si>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</si>
  <si>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</si>
  <si>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</si>
  <si>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</si>
  <si>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</si>
  <si>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</si>
  <si>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</si>
  <si>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</si>
  <si>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</si>
  <si>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</si>
  <si>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</si>
  <si>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</si>
  <si>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</si>
  <si>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</si>
  <si>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</si>
  <si>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</si>
  <si>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</si>
  <si>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</si>
  <si>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</si>
  <si>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</si>
  <si>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</si>
  <si>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</si>
  <si>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</si>
  <si>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</si>
  <si>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</si>
  <si>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</si>
  <si>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</si>
  <si>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</si>
  <si>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</si>
  <si>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</si>
  <si>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</si>
  <si>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</si>
  <si>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</si>
  <si>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</si>
  <si>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</si>
  <si>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</si>
  <si>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</si>
  <si>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</si>
  <si>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</si>
  <si>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</si>
  <si>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</si>
  <si>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</si>
  <si>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</si>
  <si>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</si>
  <si>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</si>
  <si>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</si>
  <si>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</si>
  <si>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</si>
  <si>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</si>
  <si>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</si>
  <si>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</si>
  <si>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</si>
  <si>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</si>
  <si>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</si>
  <si>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</si>
  <si>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</si>
  <si>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</si>
  <si>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</si>
  <si>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</si>
  <si>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</si>
  <si>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</si>
  <si>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</si>
  <si>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</si>
  <si>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</si>
  <si>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</si>
  <si>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</si>
  <si>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</si>
  <si>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</si>
  <si>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</si>
  <si>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</si>
  <si>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</si>
  <si>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</si>
  <si>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</si>
  <si>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</si>
  <si>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</si>
  <si>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</si>
  <si>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</si>
  <si>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</si>
  <si>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</si>
  <si>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</si>
  <si>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</si>
  <si>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</si>
  <si>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</si>
  <si>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</si>
  <si>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</si>
  <si>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</si>
  <si>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</si>
  <si>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</si>
  <si>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</si>
  <si>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</si>
  <si>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</si>
  <si>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</si>
  <si>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</si>
  <si>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</si>
  <si>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</si>
  <si>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</si>
  <si>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</si>
  <si>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</si>
  <si>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</si>
  <si>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</si>
  <si>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</si>
  <si>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</si>
  <si>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</si>
  <si>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</si>
  <si>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</si>
  <si>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</si>
  <si>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</si>
  <si>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</si>
  <si>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</si>
  <si>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</si>
  <si>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</si>
  <si>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</si>
  <si>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</si>
  <si>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</si>
  <si>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</si>
  <si>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</si>
  <si>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</si>
  <si>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</si>
  <si>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</si>
  <si>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</si>
  <si>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</si>
  <si>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</si>
  <si>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</si>
  <si>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</si>
  <si>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</si>
  <si>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</si>
  <si>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</si>
  <si>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</si>
  <si>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</si>
  <si>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</si>
  <si>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</si>
  <si>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</si>
  <si>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</si>
  <si>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</si>
  <si>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</si>
  <si>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</si>
  <si>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</si>
  <si>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</si>
  <si>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</si>
  <si>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</si>
  <si>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</si>
  <si>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</si>
  <si>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</si>
  <si>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</si>
  <si>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</si>
  <si>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</si>
  <si>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</si>
  <si>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</si>
  <si>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</si>
  <si>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</si>
  <si>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</si>
  <si>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</si>
  <si>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</si>
  <si>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</si>
  <si>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</si>
  <si>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</si>
  <si>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</si>
  <si>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</si>
  <si>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</si>
  <si>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</si>
  <si>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</si>
  <si>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</si>
  <si>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</si>
  <si>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</si>
  <si>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</si>
  <si>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</si>
  <si>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</si>
  <si>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</si>
  <si>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</si>
  <si>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</si>
  <si>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</si>
  <si>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</si>
  <si>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</si>
  <si>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</si>
  <si>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</si>
  <si>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</si>
  <si>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</si>
  <si>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</si>
  <si>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</si>
  <si>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</si>
  <si>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</si>
  <si>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</si>
  <si>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</si>
  <si>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</si>
  <si>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</si>
  <si>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</si>
  <si>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</si>
  <si>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</si>
  <si>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</si>
  <si>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</si>
  <si>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</si>
  <si>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</si>
  <si>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</si>
  <si>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</si>
  <si>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</si>
  <si>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</si>
  <si>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</si>
  <si>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</si>
  <si>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</si>
  <si>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</si>
  <si>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</si>
  <si>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</si>
  <si>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</si>
  <si>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</si>
  <si>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</si>
  <si>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</si>
  <si>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</si>
  <si>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</si>
  <si>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</si>
  <si>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</si>
  <si>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</si>
  <si>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</si>
  <si>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</si>
  <si>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</si>
  <si>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</si>
  <si>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</si>
  <si>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</si>
  <si>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</si>
  <si>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</si>
  <si>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</si>
  <si>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</si>
  <si>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</si>
  <si>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</si>
  <si>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</si>
  <si>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</si>
  <si>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</si>
  <si>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</si>
  <si>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</si>
  <si>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</si>
  <si>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</si>
  <si>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</si>
  <si>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</si>
  <si>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</si>
  <si>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</si>
  <si>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</si>
  <si>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</si>
  <si>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</si>
  <si>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</si>
  <si>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</si>
  <si>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</si>
  <si>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</si>
  <si>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</si>
  <si>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</si>
  <si>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</si>
  <si>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</si>
  <si>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</si>
  <si>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</si>
  <si>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</si>
  <si>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</si>
  <si>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</si>
  <si>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</si>
  <si>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</si>
  <si>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</si>
  <si>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</si>
  <si>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</si>
  <si>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</si>
  <si>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</si>
  <si>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</si>
  <si>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</si>
  <si>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</si>
  <si>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</si>
  <si>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</si>
  <si>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</si>
  <si>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</si>
  <si>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</si>
  <si>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</si>
  <si>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</si>
  <si>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</si>
  <si>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</si>
  <si>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</si>
  <si>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</si>
  <si>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</si>
  <si>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</si>
  <si>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</si>
  <si>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</si>
  <si>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</si>
  <si>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</si>
  <si>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</si>
  <si>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</si>
  <si>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</si>
  <si>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</si>
  <si>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</si>
  <si>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</si>
  <si>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</si>
  <si>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</si>
  <si>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</si>
  <si>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</si>
  <si>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</si>
  <si>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</si>
  <si>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</si>
  <si>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</si>
  <si>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</si>
  <si>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</si>
  <si>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</si>
  <si>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</si>
  <si>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</si>
  <si>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</si>
  <si>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</si>
  <si>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</si>
  <si>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</si>
  <si>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</si>
  <si>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</si>
  <si>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</si>
  <si>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</si>
  <si>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</si>
  <si>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</si>
  <si>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</si>
  <si>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</si>
  <si>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</si>
  <si>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</si>
  <si>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</si>
  <si>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</si>
  <si>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</si>
  <si>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</si>
  <si>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</si>
  <si>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</si>
  <si>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</si>
  <si>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</si>
  <si>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</si>
  <si>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</si>
  <si>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</si>
  <si>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</si>
  <si>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</si>
  <si>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</si>
  <si>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</si>
  <si>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</si>
  <si>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</si>
  <si>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</si>
  <si>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</si>
  <si>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</si>
  <si>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</si>
  <si>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</si>
  <si>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</si>
  <si>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</si>
  <si>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</si>
  <si>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</si>
  <si>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</si>
  <si>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</si>
  <si>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</si>
  <si>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</si>
  <si>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</si>
  <si>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</si>
  <si>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</si>
  <si>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</si>
  <si>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</si>
  <si>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</si>
  <si>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</si>
  <si>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</si>
  <si>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</si>
  <si>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</si>
  <si>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</si>
  <si>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</si>
  <si>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</si>
  <si>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</si>
  <si>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</si>
  <si>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</si>
  <si>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</si>
  <si>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</si>
  <si>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</si>
  <si>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</si>
  <si>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</si>
  <si>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</si>
  <si>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</si>
  <si>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</si>
  <si>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</si>
  <si>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</si>
  <si>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</si>
  <si>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</si>
  <si>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</si>
  <si>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</si>
  <si>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</si>
  <si>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</si>
  <si>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</si>
  <si>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</si>
  <si>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</si>
  <si>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</si>
  <si>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</si>
  <si>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</si>
  <si>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</si>
  <si>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</si>
  <si>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</si>
  <si>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</si>
  <si>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</si>
  <si>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</si>
  <si>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</si>
  <si>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</si>
  <si>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</si>
  <si>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</si>
  <si>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</si>
  <si>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</si>
  <si>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</si>
  <si>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</si>
  <si>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</si>
  <si>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</si>
  <si>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</si>
  <si>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</si>
  <si>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</si>
  <si>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</si>
  <si>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</si>
  <si>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</si>
  <si>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</si>
  <si>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</si>
  <si>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</si>
  <si>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</si>
  <si>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</si>
  <si>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</si>
  <si>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</si>
  <si>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</si>
  <si>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</si>
  <si>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</si>
  <si>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</si>
  <si>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</si>
  <si>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</si>
  <si>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</si>
  <si>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</si>
  <si>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</si>
  <si>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</si>
  <si>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</si>
  <si>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</si>
  <si>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</si>
  <si>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</si>
  <si>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</si>
  <si>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</si>
  <si>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</si>
  <si>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</si>
  <si>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</si>
  <si>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</si>
  <si>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</si>
  <si>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</si>
  <si>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</si>
  <si>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</si>
  <si>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</si>
  <si>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</si>
  <si>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</si>
  <si>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</si>
  <si>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</si>
  <si>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</si>
  <si>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</si>
  <si>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</si>
  <si>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</si>
  <si>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</si>
  <si>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</si>
  <si>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</si>
  <si>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</si>
  <si>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</si>
  <si>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</si>
  <si>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</si>
  <si>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</si>
  <si>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</si>
  <si>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</si>
  <si>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</si>
  <si>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</si>
  <si>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</si>
  <si>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</si>
  <si>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</si>
  <si>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</si>
  <si>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</si>
  <si>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</si>
  <si>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</si>
  <si>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</si>
  <si>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</si>
  <si>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</si>
  <si>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</si>
  <si>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</si>
  <si>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</si>
  <si>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</si>
  <si>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</si>
  <si>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</si>
  <si>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</si>
  <si>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</si>
  <si>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</si>
  <si>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</si>
  <si>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</si>
  <si>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</si>
  <si>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</si>
  <si>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</si>
  <si>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</si>
  <si>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</si>
  <si>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</si>
  <si>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</si>
  <si>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</si>
  <si>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</si>
  <si>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</si>
  <si>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</si>
  <si>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</si>
  <si>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</si>
  <si>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</si>
  <si>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</si>
  <si>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</si>
  <si>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</si>
  <si>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</si>
  <si>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</si>
  <si>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</si>
  <si>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</si>
  <si>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</si>
  <si>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</si>
  <si>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</si>
  <si>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</si>
  <si>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</si>
  <si>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</si>
  <si>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</si>
  <si>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</si>
  <si>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</si>
  <si>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</si>
  <si>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</si>
  <si>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</si>
  <si>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</si>
  <si>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</si>
  <si>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</si>
  <si>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</si>
  <si>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</si>
  <si>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</si>
  <si>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</si>
  <si>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</si>
  <si>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</si>
  <si>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</si>
  <si>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</si>
  <si>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</si>
  <si>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</si>
  <si>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</si>
  <si>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</si>
  <si>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</si>
  <si>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</si>
  <si>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</si>
  <si>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</si>
  <si>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</si>
  <si>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</si>
  <si>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</si>
  <si>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</si>
  <si>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</si>
  <si>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</si>
  <si>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</si>
  <si>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</si>
  <si>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</si>
  <si>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</si>
  <si>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</si>
  <si>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</si>
  <si>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</si>
  <si>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</si>
  <si>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</si>
  <si>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</si>
  <si>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</si>
  <si>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</si>
  <si>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</si>
  <si>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</si>
  <si>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</si>
  <si>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</si>
  <si>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</si>
  <si>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</si>
  <si>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</si>
  <si>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</si>
  <si>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</si>
  <si>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</si>
  <si>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</si>
  <si>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</si>
  <si>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</si>
  <si>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</si>
  <si>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</si>
  <si>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</si>
  <si>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</si>
  <si>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</si>
  <si>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</si>
  <si>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</si>
  <si>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</si>
  <si>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</si>
  <si>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</si>
  <si>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</si>
  <si>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</si>
  <si>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</si>
  <si>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</si>
  <si>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</si>
  <si>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</si>
  <si>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</si>
  <si>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</si>
  <si>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</si>
  <si>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</si>
  <si>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</si>
  <si>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</si>
  <si>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</si>
  <si>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</si>
  <si>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</si>
  <si>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</si>
  <si>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</si>
  <si>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</si>
  <si>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</si>
  <si>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</si>
  <si>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</si>
  <si>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</si>
  <si>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</si>
  <si>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</si>
  <si>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</si>
  <si>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</si>
  <si>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</si>
  <si>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</si>
  <si>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</si>
  <si>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</si>
  <si>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</si>
  <si>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</si>
  <si>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</si>
  <si>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</si>
  <si>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</si>
  <si>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</si>
  <si>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</si>
  <si>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</si>
  <si>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</si>
  <si>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</si>
  <si>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</si>
  <si>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</si>
  <si>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</si>
  <si>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</si>
  <si>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</si>
  <si>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</si>
  <si>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</si>
  <si>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</si>
  <si>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</si>
  <si>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</si>
  <si>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</si>
  <si>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</si>
  <si>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</si>
  <si>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</si>
  <si>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</si>
  <si>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</si>
  <si>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</si>
  <si>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</si>
  <si>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</si>
  <si>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</si>
  <si>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</si>
  <si>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</si>
  <si>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</si>
  <si>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</si>
  <si>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</si>
  <si>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</si>
  <si>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</si>
  <si>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</si>
  <si>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</si>
  <si>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</si>
  <si>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</si>
  <si>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</si>
  <si>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</si>
  <si>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</si>
  <si>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</si>
  <si>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</si>
  <si>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</si>
  <si>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</si>
  <si>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</si>
  <si>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</si>
  <si>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</si>
  <si>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</si>
  <si>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</si>
  <si>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</si>
  <si>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</si>
  <si>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</si>
  <si>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</si>
  <si>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</si>
  <si>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</si>
  <si>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</si>
  <si>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</si>
  <si>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</si>
  <si>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</si>
  <si>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</si>
  <si>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</si>
  <si>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</si>
  <si>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</si>
  <si>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</si>
  <si>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</si>
  <si>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</si>
  <si>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</si>
  <si>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</si>
  <si>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</si>
  <si>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</si>
  <si>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</si>
  <si>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</si>
  <si>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</si>
  <si>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</si>
  <si>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</si>
  <si>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</si>
  <si>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</si>
  <si>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</si>
  <si>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</si>
  <si>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</si>
  <si>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</si>
  <si>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</si>
  <si>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</si>
  <si>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</si>
  <si>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</si>
  <si>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</si>
  <si>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</si>
  <si>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</si>
  <si>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</si>
  <si>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</si>
  <si>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</si>
  <si>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</si>
  <si>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</si>
  <si>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</si>
  <si>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</si>
  <si>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</si>
  <si>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</si>
  <si>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</si>
  <si>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</si>
  <si>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</si>
  <si>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</si>
  <si>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</si>
  <si>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</si>
  <si>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</si>
  <si>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</si>
  <si>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</si>
  <si>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</si>
  <si>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</si>
  <si>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</si>
  <si>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</si>
  <si>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</si>
  <si>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</si>
  <si>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</si>
  <si>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</si>
  <si>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</si>
  <si>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</si>
  <si>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</si>
  <si>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</si>
  <si>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</si>
  <si>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</si>
  <si>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</si>
  <si>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</si>
  <si>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</si>
  <si>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</si>
  <si>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</si>
  <si>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</si>
  <si>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</si>
  <si>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</si>
  <si>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</si>
  <si>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</si>
  <si>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</si>
  <si>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</si>
  <si>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</si>
  <si>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</si>
  <si>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</si>
  <si>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</si>
  <si>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</si>
  <si>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</si>
  <si>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</si>
  <si>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</si>
  <si>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</si>
  <si>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</si>
  <si>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</si>
  <si>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</si>
  <si>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</si>
  <si>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</si>
  <si>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</si>
  <si>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</si>
  <si>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</si>
  <si>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</si>
  <si>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</si>
  <si>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</si>
  <si>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</si>
  <si>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</si>
  <si>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</si>
  <si>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</si>
  <si>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</si>
  <si>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</si>
  <si>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</si>
  <si>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</si>
  <si>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</si>
  <si>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</si>
  <si>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</si>
  <si>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</si>
  <si>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</si>
  <si>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</si>
  <si>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</si>
  <si>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</si>
  <si>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</si>
  <si>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</si>
  <si>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</si>
  <si>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</si>
  <si>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</si>
  <si>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</si>
  <si>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</si>
  <si>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</si>
  <si>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</si>
  <si>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</si>
  <si>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</si>
  <si>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</si>
  <si>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</si>
  <si>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</si>
  <si>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</si>
  <si>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</si>
  <si>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</si>
  <si>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</si>
  <si>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</si>
  <si>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</si>
  <si>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</si>
  <si>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</si>
  <si>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</si>
  <si>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</si>
  <si>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</si>
  <si>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</si>
  <si>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</si>
  <si>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</si>
  <si>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</si>
  <si>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</si>
  <si>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</si>
  <si>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</si>
  <si>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</si>
  <si>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</si>
  <si>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</si>
  <si>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</si>
  <si>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</si>
  <si>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</si>
  <si>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</si>
  <si>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</si>
  <si>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</si>
  <si>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</si>
  <si>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</si>
  <si>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</si>
  <si>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</si>
  <si>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</si>
  <si>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</si>
  <si>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</si>
  <si>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</si>
  <si>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</si>
  <si>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</si>
  <si>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</si>
  <si>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</si>
  <si>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</si>
  <si>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</si>
  <si>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</si>
  <si>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</si>
  <si>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</si>
  <si>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</si>
  <si>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</si>
  <si>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</si>
  <si>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</si>
  <si>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</si>
  <si>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</si>
  <si>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</si>
  <si>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</si>
  <si>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</si>
  <si>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</si>
  <si>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</si>
  <si>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</si>
  <si>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</si>
  <si>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</si>
  <si>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</si>
  <si>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</si>
  <si>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</si>
  <si>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</si>
  <si>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</si>
  <si>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</si>
  <si>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</si>
  <si>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</si>
  <si>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</si>
  <si>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</si>
  <si>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</si>
  <si>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</si>
  <si>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</si>
  <si>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</si>
  <si>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</si>
  <si>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</si>
  <si>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</si>
  <si>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</si>
  <si>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</si>
  <si>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</si>
  <si>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</si>
  <si>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</si>
  <si>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</si>
  <si>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</si>
  <si>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</si>
  <si>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</si>
  <si>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</si>
  <si>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</si>
  <si>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</si>
  <si>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</si>
  <si>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</si>
  <si>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</si>
  <si>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</si>
  <si>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</si>
  <si>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</si>
  <si>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</si>
  <si>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</si>
  <si>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</si>
  <si>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</si>
  <si>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</si>
  <si>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</si>
  <si>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</si>
  <si>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</si>
  <si>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</si>
  <si>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</si>
  <si>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</si>
  <si>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</si>
  <si>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</si>
  <si>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</si>
  <si>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</si>
  <si>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</si>
  <si>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</si>
  <si>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</si>
  <si>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</si>
  <si>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</si>
  <si>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</si>
  <si>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</si>
  <si>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</si>
  <si>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</si>
  <si>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</si>
  <si>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</si>
  <si>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</si>
  <si>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</si>
  <si>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</si>
  <si>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</si>
  <si>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</si>
  <si>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</si>
  <si>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</si>
  <si>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</si>
  <si>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</si>
  <si>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</si>
  <si>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</si>
  <si>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</si>
  <si>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</si>
  <si>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</si>
  <si>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</si>
  <si>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</si>
  <si>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</si>
  <si>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</si>
  <si>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</si>
  <si>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</si>
  <si>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</si>
  <si>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</si>
  <si>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</si>
  <si>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</si>
  <si>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</si>
  <si>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</si>
  <si>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</si>
  <si>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</si>
  <si>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</si>
  <si>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</si>
  <si>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</si>
  <si>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</si>
  <si>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</si>
  <si>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</si>
  <si>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</si>
  <si>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</si>
  <si>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</si>
  <si>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</si>
  <si>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</si>
  <si>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</si>
  <si>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</si>
  <si>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</si>
  <si>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</si>
  <si>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</si>
  <si>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</si>
  <si>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</si>
  <si>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</si>
  <si>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</si>
  <si>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</si>
  <si>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</si>
  <si>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</si>
  <si>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</si>
  <si>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</si>
  <si>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</si>
  <si>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</si>
  <si>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</si>
  <si>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</si>
  <si>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</si>
  <si>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</si>
  <si>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</si>
  <si>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</si>
  <si>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</si>
  <si>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</si>
  <si>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</si>
  <si>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</si>
  <si>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</si>
  <si>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</si>
  <si>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</si>
  <si>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</si>
  <si>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</si>
  <si>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</si>
  <si>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</si>
  <si>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</si>
  <si>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</si>
  <si>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</si>
  <si>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</si>
  <si>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</si>
  <si>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</si>
  <si>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</si>
  <si>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</si>
  <si>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</si>
  <si>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</si>
  <si>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</si>
  <si>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</si>
  <si>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</si>
  <si>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</si>
  <si>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</si>
  <si>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</si>
  <si>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</si>
  <si>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</si>
  <si>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</si>
  <si>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</si>
  <si>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</si>
  <si>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</si>
  <si>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</si>
  <si>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</si>
  <si>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</si>
  <si>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</si>
  <si>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</si>
  <si>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</si>
  <si>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</si>
  <si>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</si>
  <si>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</si>
  <si>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</si>
  <si>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</si>
  <si>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</si>
  <si>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</si>
  <si>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</si>
  <si>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</si>
  <si>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</si>
  <si>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</si>
  <si>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</si>
  <si>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</si>
  <si>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</si>
  <si>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</si>
  <si>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</si>
  <si>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</si>
  <si>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</si>
  <si>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</si>
  <si>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</si>
  <si>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</si>
  <si>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</si>
  <si>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</si>
  <si>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</si>
  <si>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</si>
  <si>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</si>
  <si>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</si>
  <si>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</si>
  <si>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</si>
  <si>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</si>
  <si>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</si>
  <si>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</si>
  <si>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</si>
  <si>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</si>
  <si>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</si>
  <si>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</si>
  <si>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</si>
  <si>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</si>
  <si>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</si>
  <si>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</si>
  <si>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</si>
  <si>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</si>
  <si>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</si>
  <si>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</si>
  <si>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</si>
  <si>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</si>
  <si>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</si>
  <si>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</si>
  <si>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</si>
  <si>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</si>
  <si>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</si>
  <si>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</si>
  <si>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</si>
  <si>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</si>
  <si>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</si>
  <si>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</si>
  <si>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</si>
  <si>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</si>
  <si>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</si>
  <si>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</si>
  <si>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</si>
  <si>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</si>
  <si>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</si>
  <si>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</si>
  <si>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</si>
  <si>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</si>
  <si>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</si>
  <si>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</si>
  <si>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</si>
  <si>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</si>
  <si>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</si>
  <si>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</si>
  <si>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</si>
  <si>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</si>
  <si>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</si>
  <si>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</si>
  <si>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</si>
  <si>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</si>
  <si>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</si>
  <si>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</si>
  <si>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</si>
  <si>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</si>
  <si>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</si>
  <si>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</si>
  <si>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</si>
  <si>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</si>
  <si>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</si>
  <si>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</si>
  <si>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</si>
  <si>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</si>
  <si>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</si>
  <si>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</si>
  <si>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</si>
  <si>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</si>
  <si>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</si>
  <si>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</si>
  <si>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</si>
  <si>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</si>
  <si>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</si>
  <si>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</si>
  <si>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</si>
  <si>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</si>
  <si>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</si>
  <si>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</si>
  <si>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</si>
  <si>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</si>
  <si>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</si>
  <si>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</si>
  <si>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</si>
  <si>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</si>
  <si>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</si>
  <si>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</si>
  <si>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</si>
  <si>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</si>
  <si>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</si>
  <si>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</si>
  <si>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</si>
  <si>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</si>
  <si>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</si>
  <si>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</si>
  <si>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</si>
  <si>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</si>
  <si>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</si>
  <si>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</si>
  <si>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</si>
  <si>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</si>
  <si>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</si>
  <si>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</si>
  <si>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</si>
  <si>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</si>
  <si>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</si>
  <si>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</si>
  <si>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</si>
  <si>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</si>
  <si>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</si>
  <si>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</si>
  <si>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</si>
  <si>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</si>
  <si>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</si>
  <si>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</si>
  <si>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</si>
  <si>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</si>
  <si>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</si>
  <si>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</si>
  <si>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</si>
  <si>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</si>
  <si>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</si>
  <si>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</si>
  <si>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</si>
  <si>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</si>
  <si>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</si>
  <si>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</si>
  <si>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</si>
  <si>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</si>
  <si>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</si>
  <si>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</si>
  <si>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</si>
  <si>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</si>
  <si>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</si>
  <si>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</si>
  <si>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</si>
  <si>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</si>
  <si>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</si>
  <si>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</si>
  <si>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</si>
  <si>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</si>
  <si>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</si>
  <si>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</si>
  <si>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</si>
  <si>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</si>
  <si>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</si>
  <si>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</si>
  <si>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</si>
  <si>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</si>
  <si>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</si>
  <si>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</si>
  <si>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</si>
  <si>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</si>
  <si>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</si>
  <si>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</si>
  <si>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</si>
  <si>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</si>
  <si>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</si>
  <si>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</si>
  <si>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</si>
  <si>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</si>
  <si>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</si>
  <si>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</si>
  <si>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</si>
  <si>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</si>
  <si>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</si>
  <si>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</si>
  <si>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</si>
  <si>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</si>
  <si>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</si>
  <si>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</si>
  <si>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</si>
  <si>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</si>
  <si>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</si>
  <si>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</si>
  <si>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</si>
  <si>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</si>
  <si>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</si>
  <si>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</si>
  <si>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</si>
  <si>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</si>
  <si>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</si>
  <si>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</si>
  <si>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</si>
  <si>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</si>
  <si>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</si>
  <si>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</si>
  <si>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</si>
  <si>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</si>
  <si>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</si>
  <si>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</si>
  <si>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</si>
  <si>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</si>
  <si>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</si>
  <si>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</si>
  <si>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</si>
  <si>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</si>
  <si>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</si>
  <si>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</si>
  <si>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</si>
  <si>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</si>
  <si>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</si>
  <si>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</si>
  <si>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</si>
  <si>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</si>
  <si>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</si>
  <si>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</si>
  <si>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</si>
  <si>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</si>
  <si>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</si>
  <si>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</si>
  <si>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</si>
  <si>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</si>
  <si>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</si>
  <si>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</si>
  <si>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</si>
  <si>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</si>
  <si>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</si>
  <si>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</si>
  <si>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</si>
  <si>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</si>
  <si>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</si>
  <si>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</si>
  <si>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</si>
  <si>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</si>
  <si>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</si>
  <si>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</si>
  <si>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</si>
  <si>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</si>
  <si>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</si>
  <si>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</si>
  <si>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</si>
  <si>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</si>
  <si>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</si>
  <si>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</si>
  <si>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</si>
  <si>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</si>
  <si>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</si>
  <si>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</si>
  <si>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</si>
  <si>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</si>
  <si>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</si>
  <si>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</si>
  <si>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</si>
  <si>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</si>
  <si>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</si>
  <si>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</si>
  <si>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</si>
  <si>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</si>
  <si>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</si>
  <si>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</si>
  <si>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</si>
  <si>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</si>
  <si>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</si>
  <si>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</si>
  <si>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</si>
  <si>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</si>
  <si>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</si>
  <si>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</si>
  <si>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</si>
  <si>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</si>
  <si>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</si>
  <si>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</si>
  <si>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</si>
  <si>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</si>
  <si>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</si>
  <si>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</si>
  <si>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</si>
  <si>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</si>
  <si>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</si>
  <si>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</si>
  <si>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</si>
  <si>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</si>
  <si>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</si>
  <si>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</si>
  <si>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</si>
  <si>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</si>
  <si>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</si>
  <si>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</si>
  <si>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</si>
  <si>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</si>
  <si>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</si>
  <si>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</si>
  <si>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</si>
  <si>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</si>
  <si>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</si>
  <si>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</si>
  <si>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</si>
  <si>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</si>
  <si>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</si>
  <si>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</si>
  <si>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</si>
  <si>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</si>
  <si>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</si>
  <si>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</si>
  <si>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</si>
  <si>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</si>
  <si>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</si>
  <si>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</si>
  <si>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</si>
  <si>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</si>
  <si>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</si>
  <si>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</si>
  <si>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</si>
  <si>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</si>
  <si>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</si>
  <si>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</si>
  <si>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</si>
  <si>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</si>
  <si>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</si>
  <si>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</si>
  <si>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</si>
  <si>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</si>
  <si>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</si>
  <si>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</si>
  <si>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</si>
  <si>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</si>
  <si>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</si>
  <si>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</si>
  <si>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</si>
  <si>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</si>
  <si>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</si>
  <si>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</si>
  <si>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</si>
  <si>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</si>
  <si>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</si>
  <si>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</si>
  <si>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</si>
  <si>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</si>
  <si>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</si>
  <si>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</si>
  <si>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</si>
  <si>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</si>
  <si>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</si>
  <si>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</si>
  <si>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</si>
  <si>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</si>
  <si>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</si>
  <si>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</si>
  <si>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</si>
  <si>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</si>
  <si>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</si>
  <si>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</si>
  <si>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</si>
  <si>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</si>
  <si>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</si>
  <si>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</si>
  <si>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</si>
  <si>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</si>
  <si>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</si>
  <si>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</si>
  <si>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</si>
  <si>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</si>
  <si>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</si>
  <si>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</si>
  <si>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</si>
  <si>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</si>
  <si>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</si>
  <si>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</si>
  <si>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</si>
  <si>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</si>
  <si>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</si>
  <si>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</si>
  <si>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</si>
  <si>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</si>
  <si>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</si>
  <si>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</si>
  <si>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</si>
  <si>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</si>
  <si>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</si>
  <si>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</si>
  <si>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</si>
  <si>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</si>
  <si>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</si>
  <si>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</si>
  <si>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</si>
  <si>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</si>
  <si>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</si>
  <si>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</si>
  <si>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</si>
  <si>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</si>
  <si>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</si>
  <si>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</si>
  <si>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</si>
  <si>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</si>
  <si>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</si>
  <si>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</si>
  <si>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</si>
  <si>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</si>
  <si>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</si>
  <si>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</si>
  <si>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</si>
  <si>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</si>
  <si>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</si>
  <si>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</si>
  <si>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</si>
  <si>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</si>
  <si>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</si>
  <si>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</si>
  <si>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</si>
  <si>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</si>
  <si>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</si>
  <si>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</si>
  <si>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</si>
  <si>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</si>
  <si>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</si>
  <si>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</si>
  <si>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</si>
  <si>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</si>
  <si>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</si>
  <si>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</si>
  <si>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</si>
  <si>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</si>
  <si>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</si>
  <si>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</si>
  <si>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</si>
  <si>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</si>
  <si>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</si>
  <si>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</si>
  <si>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</si>
  <si>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</si>
  <si>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</si>
  <si>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</si>
  <si>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</si>
  <si>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</si>
  <si>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</si>
  <si>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</si>
  <si>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</si>
  <si>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</si>
  <si>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</si>
  <si>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</si>
  <si>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</si>
  <si>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</si>
  <si>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</si>
  <si>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</si>
  <si>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</si>
  <si>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</si>
  <si>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</si>
  <si>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</si>
  <si>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</si>
  <si>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</si>
  <si>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</si>
  <si>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</si>
  <si>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</si>
  <si>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</si>
  <si>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</si>
  <si>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</si>
  <si>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</si>
  <si>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</si>
  <si>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</si>
  <si>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</si>
  <si>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</si>
  <si>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</si>
  <si>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</si>
  <si>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</si>
  <si>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</si>
  <si>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</si>
  <si>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</si>
  <si>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</si>
  <si>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</si>
  <si>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</si>
  <si>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</si>
  <si>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</si>
  <si>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</si>
  <si>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</si>
  <si>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</si>
  <si>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</si>
  <si>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</si>
  <si>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</si>
  <si>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</si>
  <si>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</si>
  <si>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</si>
  <si>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</si>
  <si>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</si>
  <si>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</si>
  <si>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</si>
  <si>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</si>
  <si>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</si>
  <si>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</si>
  <si>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</si>
  <si>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</si>
  <si>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</si>
  <si>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</si>
  <si>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</si>
  <si>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</si>
  <si>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</si>
  <si>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</si>
  <si>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</si>
  <si>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</si>
  <si>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</si>
  <si>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</si>
  <si>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</si>
  <si>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</si>
  <si>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</si>
  <si>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</si>
  <si>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</si>
  <si>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</si>
  <si>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</si>
  <si>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</si>
  <si>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</si>
  <si>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</si>
  <si>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</si>
  <si>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</si>
  <si>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</si>
  <si>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</si>
  <si>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</si>
  <si>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</si>
  <si>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</si>
  <si>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</si>
  <si>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</si>
  <si>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</si>
  <si>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</si>
  <si>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</si>
  <si>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</si>
  <si>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</si>
  <si>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</si>
  <si>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</si>
  <si>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</si>
  <si>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</si>
  <si>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</si>
  <si>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</si>
  <si>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</si>
  <si>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</si>
  <si>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</si>
  <si>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</si>
  <si>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</si>
  <si>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</si>
  <si>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</si>
  <si>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</si>
  <si>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</si>
  <si>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</si>
  <si>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</si>
  <si>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</si>
  <si>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</si>
  <si>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</si>
  <si>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</si>
  <si>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</si>
  <si>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</si>
  <si>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</si>
  <si>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</si>
  <si>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</si>
  <si>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</si>
  <si>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</si>
  <si>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</si>
  <si>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</si>
  <si>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</si>
  <si>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</si>
  <si>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</si>
  <si>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</si>
  <si>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</si>
  <si>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</si>
  <si>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</si>
  <si>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</si>
  <si>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</si>
  <si>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</si>
  <si>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</si>
  <si>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</si>
  <si>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</si>
  <si>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</si>
  <si>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</si>
  <si>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</si>
  <si>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</si>
  <si>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</si>
  <si>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</si>
  <si>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</si>
  <si>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</si>
  <si>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</si>
  <si>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</si>
  <si>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</si>
  <si>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</si>
  <si>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</si>
  <si>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</si>
  <si>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</si>
  <si>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</si>
  <si>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</si>
  <si>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</si>
  <si>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</si>
  <si>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</si>
  <si>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</si>
  <si>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</si>
  <si>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</si>
  <si>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</si>
  <si>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</si>
  <si>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</si>
  <si>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</si>
  <si>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</si>
  <si>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</si>
  <si>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</si>
  <si>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</si>
  <si>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</si>
  <si>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</si>
  <si>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</si>
  <si>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</si>
  <si>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</si>
  <si>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</si>
  <si>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</si>
  <si>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</si>
  <si>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</si>
  <si>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</si>
  <si>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</si>
  <si>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</si>
  <si>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</si>
  <si>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</si>
  <si>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</si>
  <si>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</si>
  <si>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</si>
  <si>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</si>
  <si>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</si>
  <si>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</si>
  <si>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</si>
  <si>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</si>
  <si>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</si>
  <si>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</si>
  <si>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</si>
  <si>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</si>
  <si>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</si>
  <si>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</si>
  <si>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</si>
  <si>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</si>
  <si>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</si>
  <si>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</si>
  <si>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</si>
  <si>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</si>
  <si>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</si>
  <si>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</si>
  <si>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</si>
  <si>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</si>
  <si>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</si>
  <si>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</si>
  <si>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</si>
  <si>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</si>
  <si>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</si>
  <si>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</si>
  <si>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</si>
  <si>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</si>
  <si>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</si>
  <si>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</si>
  <si>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</si>
  <si>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</si>
  <si>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</si>
  <si>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</si>
  <si>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</si>
  <si>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</si>
  <si>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</si>
  <si>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</si>
  <si>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</si>
  <si>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</si>
  <si>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</si>
  <si>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</si>
  <si>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</si>
  <si>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</si>
  <si>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</si>
  <si>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</si>
  <si>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</si>
  <si>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</si>
  <si>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</si>
  <si>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</si>
  <si>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</si>
  <si>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</si>
  <si>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</si>
  <si>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</si>
  <si>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</si>
  <si>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</si>
  <si>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</si>
  <si>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</si>
  <si>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</si>
  <si>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</si>
  <si>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</si>
  <si>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</si>
  <si>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</si>
  <si>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</si>
  <si>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</si>
  <si>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</si>
  <si>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</si>
  <si>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</si>
  <si>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</si>
  <si>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</si>
  <si>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</si>
  <si>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</si>
  <si>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</si>
  <si>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</si>
  <si>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</si>
  <si>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</si>
  <si>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</si>
  <si>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</si>
  <si>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</si>
  <si>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</si>
  <si>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</si>
  <si>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</si>
  <si>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</si>
  <si>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</si>
  <si>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</si>
  <si>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</si>
  <si>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</si>
  <si>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</si>
  <si>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</si>
  <si>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</si>
  <si>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</si>
  <si>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</si>
  <si>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</si>
  <si>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</si>
  <si>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</si>
  <si>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</si>
  <si>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</si>
  <si>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</si>
  <si>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</si>
  <si>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</si>
  <si>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</si>
  <si>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</si>
  <si>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</si>
  <si>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</si>
  <si>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</si>
  <si>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</si>
  <si>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</si>
  <si>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</si>
  <si>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</si>
  <si>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</si>
  <si>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</si>
  <si>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</si>
  <si>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</si>
  <si>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</si>
  <si>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</si>
  <si>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</si>
  <si>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</si>
  <si>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</si>
  <si>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</si>
  <si>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</si>
  <si>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</si>
  <si>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</si>
  <si>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</si>
  <si>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</si>
  <si>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</si>
  <si>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</si>
  <si>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</si>
  <si>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</si>
  <si>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</si>
  <si>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</si>
  <si>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</si>
  <si>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</si>
  <si>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</si>
  <si>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</si>
  <si>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</si>
  <si>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</si>
  <si>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</si>
  <si>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</si>
  <si>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</si>
  <si>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</si>
  <si>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</si>
  <si>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</si>
  <si>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</si>
  <si>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</si>
  <si>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</si>
  <si>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</si>
  <si>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</si>
  <si>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</si>
  <si>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</si>
  <si>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</si>
  <si>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</si>
  <si>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</si>
  <si>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</si>
  <si>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</si>
  <si>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</si>
  <si>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</si>
  <si>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</si>
  <si>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</si>
  <si>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</si>
  <si>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</si>
  <si>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</si>
  <si>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</si>
  <si>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</si>
  <si>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</si>
  <si>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</si>
  <si>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</si>
  <si>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</si>
  <si>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</si>
  <si>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</si>
  <si>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</si>
  <si>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</si>
  <si>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</si>
  <si>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</si>
  <si>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</si>
  <si>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</si>
  <si>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</si>
  <si>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</si>
  <si>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</si>
  <si>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</si>
  <si>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</si>
  <si>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</si>
  <si>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</si>
  <si>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</si>
  <si>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</si>
  <si>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</si>
  <si>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</si>
  <si>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</si>
  <si>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</si>
  <si>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</si>
  <si>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</si>
  <si>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</si>
  <si>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</si>
  <si>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</si>
  <si>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</si>
  <si>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</si>
  <si>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</si>
  <si>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</si>
  <si>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</si>
  <si>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</si>
  <si>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</si>
  <si>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</si>
  <si>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</si>
  <si>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</si>
  <si>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</si>
  <si>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</si>
  <si>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</si>
  <si>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</si>
  <si>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</si>
  <si>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</si>
  <si>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</si>
  <si>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</si>
  <si>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</si>
  <si>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</si>
  <si>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</si>
  <si>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</si>
  <si>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</si>
  <si>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</si>
  <si>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</si>
  <si>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</si>
  <si>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</si>
  <si>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</si>
  <si>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</si>
  <si>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</si>
  <si>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</si>
  <si>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</si>
  <si>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</si>
  <si>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</si>
  <si>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</si>
  <si>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</si>
  <si>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</si>
  <si>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</si>
  <si>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</si>
  <si>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</si>
  <si>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</si>
  <si>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</si>
  <si>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</si>
  <si>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</si>
  <si>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</si>
  <si>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</si>
  <si>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</si>
  <si>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</si>
  <si>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</si>
  <si>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</si>
  <si>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</si>
  <si>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</si>
  <si>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</si>
  <si>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</si>
  <si>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</si>
  <si>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</si>
  <si>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</si>
  <si>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</si>
  <si>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</si>
  <si>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</si>
  <si>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</si>
  <si>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</si>
  <si>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</si>
  <si>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</si>
  <si>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</si>
  <si>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</si>
  <si>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</si>
  <si>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</si>
  <si>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</si>
  <si>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</si>
  <si>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</si>
  <si>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</si>
  <si>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</si>
  <si>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</si>
  <si>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</si>
  <si>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</si>
  <si>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</si>
  <si>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</si>
  <si>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</si>
  <si>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</si>
  <si>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</si>
  <si>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</si>
  <si>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</si>
  <si>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</si>
  <si>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</si>
  <si>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</si>
  <si>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</si>
  <si>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</si>
  <si>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</si>
  <si>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</si>
  <si>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</si>
  <si>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</si>
  <si>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</si>
  <si>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</si>
  <si>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</si>
  <si>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</si>
  <si>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</si>
  <si>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</si>
  <si>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</si>
  <si>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</si>
  <si>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</si>
  <si>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</si>
  <si>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</si>
  <si>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</si>
  <si>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</si>
  <si>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</si>
  <si>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</si>
  <si>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</si>
  <si>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</si>
  <si>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</si>
  <si>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</si>
  <si>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</si>
  <si>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</si>
  <si>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</si>
  <si>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</si>
  <si>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</si>
  <si>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</si>
  <si>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</si>
  <si>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</si>
  <si>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</si>
  <si>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</si>
  <si>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</si>
  <si>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</si>
  <si>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</si>
  <si>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</si>
  <si>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</si>
  <si>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</si>
  <si>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</si>
  <si>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</si>
  <si>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</si>
  <si>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</si>
  <si>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</si>
  <si>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</si>
  <si>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</si>
  <si>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</si>
  <si>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</si>
  <si>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</si>
  <si>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</si>
  <si>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</si>
  <si>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</si>
  <si>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</si>
  <si>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</si>
  <si>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</si>
  <si>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</si>
  <si>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</si>
  <si>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</si>
  <si>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</si>
  <si>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</si>
  <si>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</si>
  <si>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</si>
  <si>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</si>
  <si>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</si>
  <si>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</si>
  <si>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</si>
  <si>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</si>
  <si>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</si>
  <si>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</si>
  <si>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</si>
  <si>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</si>
  <si>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</si>
  <si>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</si>
  <si>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</si>
  <si>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</si>
  <si>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</si>
  <si>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</si>
  <si>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</si>
  <si>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</si>
  <si>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</si>
  <si>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</si>
  <si>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</si>
  <si>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</si>
  <si>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</si>
  <si>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</si>
  <si>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</si>
  <si>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</si>
  <si>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</si>
  <si>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</si>
  <si>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</si>
  <si>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</si>
  <si>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</si>
  <si>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</si>
  <si>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</si>
  <si>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</si>
  <si>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</si>
  <si>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</si>
  <si>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</si>
  <si>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</si>
  <si>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</si>
  <si>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</si>
  <si>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</si>
  <si>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</si>
  <si>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</si>
  <si>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</si>
  <si>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</si>
  <si>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</si>
  <si>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</si>
  <si>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</si>
  <si>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</si>
  <si>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</si>
  <si>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</si>
  <si>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</si>
  <si>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</si>
  <si>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</si>
  <si>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</si>
  <si>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</si>
  <si>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</si>
  <si>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</si>
  <si>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</si>
  <si>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</si>
  <si>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</si>
  <si>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</si>
  <si>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</si>
  <si>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</si>
  <si>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</si>
  <si>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</si>
  <si>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</si>
  <si>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</si>
  <si>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</si>
  <si>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</si>
  <si>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</si>
  <si>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</si>
  <si>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</si>
  <si>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</si>
  <si>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</si>
  <si>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</si>
  <si>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</si>
  <si>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</si>
  <si>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</si>
  <si>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</si>
  <si>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</si>
  <si>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</si>
  <si>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</si>
  <si>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</si>
  <si>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</si>
  <si>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</si>
  <si>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</si>
  <si>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</si>
  <si>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</si>
  <si>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</si>
  <si>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</si>
  <si>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</si>
  <si>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</si>
  <si>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</si>
  <si>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</si>
  <si>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</si>
  <si>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</si>
  <si>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</si>
  <si>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</si>
  <si>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</si>
  <si>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</si>
  <si>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</si>
  <si>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</si>
  <si>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</si>
  <si>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</si>
  <si>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</si>
  <si>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</si>
  <si>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</si>
  <si>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</si>
  <si>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</si>
  <si>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</si>
  <si>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</si>
  <si>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</si>
  <si>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</si>
  <si>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</si>
  <si>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</si>
  <si>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</si>
  <si>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</si>
  <si>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</si>
  <si>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</si>
  <si>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</si>
  <si>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</si>
  <si>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</si>
  <si>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</si>
  <si>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</si>
  <si>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</si>
  <si>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</si>
  <si>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</si>
  <si>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</si>
  <si>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</si>
  <si>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</si>
  <si>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</si>
  <si>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</si>
  <si>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</si>
  <si>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</si>
  <si>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</si>
  <si>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</si>
  <si>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</si>
  <si>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</si>
  <si>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</si>
  <si>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</si>
  <si>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</si>
  <si>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</si>
  <si>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</si>
  <si>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</si>
  <si>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</si>
  <si>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</si>
  <si>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</si>
  <si>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</si>
  <si>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</si>
  <si>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</si>
  <si>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</si>
  <si>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</si>
  <si>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</si>
  <si>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</si>
  <si>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</si>
  <si>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</si>
  <si>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</si>
  <si>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</si>
  <si>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</si>
  <si>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</si>
  <si>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</si>
  <si>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</si>
  <si>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</si>
  <si>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</si>
  <si>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</si>
  <si>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</si>
  <si>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</si>
  <si>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</si>
  <si>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</si>
  <si>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</si>
  <si>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</si>
  <si>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</si>
  <si>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</si>
  <si>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</si>
  <si>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</si>
  <si>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</si>
  <si>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</si>
  <si>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</si>
  <si>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</si>
  <si>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</si>
  <si>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</si>
  <si>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</si>
  <si>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</si>
  <si>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</si>
  <si>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</si>
  <si>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</si>
  <si>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</si>
  <si>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</si>
  <si>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</si>
  <si>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</si>
  <si>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</si>
  <si>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</si>
  <si>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</si>
  <si>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</si>
  <si>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</si>
  <si>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</si>
  <si>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</si>
  <si>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</si>
  <si>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</si>
  <si>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</si>
  <si>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</si>
  <si>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</si>
  <si>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</si>
  <si>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</si>
  <si>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</si>
  <si>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</si>
  <si>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</si>
  <si>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</si>
  <si>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</si>
  <si>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</si>
  <si>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</si>
  <si>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</si>
  <si>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</si>
  <si>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</si>
  <si>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</si>
  <si>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</si>
  <si>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</si>
  <si>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</si>
  <si>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</si>
  <si>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</si>
  <si>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</si>
  <si>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</si>
  <si>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</si>
  <si>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</si>
  <si>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</si>
  <si>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</si>
  <si>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</si>
  <si>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</si>
  <si>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</si>
  <si>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</si>
  <si>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</si>
  <si>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</si>
  <si>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</si>
  <si>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</si>
  <si>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</si>
  <si>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</si>
  <si>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</si>
  <si>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</si>
  <si>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</si>
  <si>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</si>
  <si>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</si>
  <si>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</si>
  <si>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</si>
  <si>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</si>
  <si>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</si>
  <si>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</si>
  <si>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</si>
  <si>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</si>
  <si>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</si>
  <si>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</si>
  <si>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</si>
  <si>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</si>
  <si>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</si>
  <si>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</si>
  <si>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</si>
  <si>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</si>
  <si>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</si>
  <si>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</si>
  <si>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</si>
  <si>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</si>
  <si>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</si>
  <si>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</si>
  <si>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</si>
  <si>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</si>
  <si>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</si>
  <si>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</si>
  <si>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</si>
  <si>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</si>
  <si>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</si>
  <si>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</si>
  <si>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</si>
  <si>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</si>
  <si>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</si>
  <si>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</si>
  <si>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</si>
  <si>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</si>
  <si>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</si>
  <si>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</si>
  <si>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</si>
  <si>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</si>
  <si>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</si>
  <si>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</si>
  <si>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</si>
  <si>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</si>
  <si>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</si>
  <si>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</si>
  <si>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</si>
  <si>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</si>
  <si>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</si>
  <si>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</si>
  <si>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</si>
  <si>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</si>
  <si>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</si>
  <si>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</si>
  <si>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</si>
  <si>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</si>
  <si>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</si>
  <si>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</si>
  <si>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</si>
  <si>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</si>
  <si>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</si>
  <si>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</si>
  <si>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</si>
  <si>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</si>
  <si>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</si>
  <si>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</si>
  <si>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</si>
  <si>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</si>
  <si>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</si>
  <si>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</si>
  <si>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</si>
  <si>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</si>
  <si>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</si>
  <si>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</si>
  <si>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</si>
  <si>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</si>
  <si>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</si>
  <si>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</si>
  <si>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</si>
  <si>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</si>
  <si>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</si>
  <si>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</si>
  <si>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</si>
  <si>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</si>
  <si>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</si>
  <si>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</si>
  <si>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</si>
  <si>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</si>
  <si>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</si>
  <si>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</si>
  <si>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</si>
  <si>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</si>
  <si>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</si>
  <si>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</si>
  <si>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</si>
  <si>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</si>
  <si>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</si>
  <si>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</si>
  <si>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</si>
  <si>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</si>
  <si>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</si>
  <si>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</si>
  <si>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</si>
  <si>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</si>
  <si>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</si>
  <si>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</si>
  <si>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</si>
  <si>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</si>
  <si>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</si>
  <si>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</si>
  <si>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</si>
  <si>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</si>
  <si>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</si>
  <si>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</si>
  <si>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</si>
  <si>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</si>
  <si>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</si>
  <si>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</si>
  <si>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</si>
  <si>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</si>
  <si>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</si>
  <si>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</si>
  <si>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</si>
  <si>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</si>
  <si>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</si>
  <si>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</si>
  <si>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</si>
  <si>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</si>
  <si>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</si>
  <si>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</si>
  <si>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</si>
  <si>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</si>
  <si>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</si>
  <si>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</si>
  <si>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</si>
  <si>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</si>
  <si>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</si>
  <si>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</si>
  <si>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</si>
  <si>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</si>
  <si>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</si>
  <si>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</si>
  <si>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</si>
  <si>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</si>
  <si>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</si>
  <si>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</si>
  <si>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</si>
  <si>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</si>
  <si>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</si>
  <si>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</si>
  <si>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</si>
  <si>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</si>
  <si>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</si>
  <si>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</si>
  <si>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</si>
  <si>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</si>
  <si>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</si>
  <si>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</si>
  <si>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</si>
  <si>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</si>
  <si>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</si>
  <si>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</si>
  <si>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</si>
  <si>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</si>
  <si>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</si>
  <si>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</si>
  <si>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</si>
  <si>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</si>
  <si>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</si>
  <si>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</si>
  <si>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</si>
  <si>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</si>
  <si>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</si>
  <si>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</si>
  <si>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</si>
  <si>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</si>
  <si>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</si>
  <si>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</si>
  <si>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</si>
  <si>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</si>
  <si>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</si>
  <si>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</si>
  <si>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</si>
  <si>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</si>
  <si>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</si>
  <si>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</si>
  <si>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</si>
  <si>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</si>
  <si>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</si>
  <si>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</si>
  <si>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</si>
  <si>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</si>
  <si>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</si>
  <si>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</si>
  <si>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</si>
  <si>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</si>
  <si>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</si>
  <si>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</si>
  <si>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</si>
  <si>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</si>
  <si>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</si>
  <si>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</si>
  <si>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</si>
  <si>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</si>
  <si>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</si>
  <si>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</si>
  <si>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</si>
  <si>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</si>
  <si>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</si>
  <si>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</si>
  <si>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</si>
  <si>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</si>
  <si>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</si>
  <si>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</si>
  <si>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</si>
  <si>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</si>
  <si>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</si>
  <si>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</si>
  <si>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</si>
  <si>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</si>
  <si>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</si>
  <si>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</si>
  <si>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</si>
  <si>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</si>
  <si>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</si>
  <si>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</si>
  <si>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</si>
  <si>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</si>
  <si>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</si>
  <si>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</si>
  <si>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</si>
  <si>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</si>
  <si>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</si>
  <si>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</si>
  <si>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</si>
  <si>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</si>
  <si>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</si>
  <si>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</si>
  <si>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</si>
  <si>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</si>
  <si>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</si>
  <si>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</si>
  <si>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</si>
  <si>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</si>
  <si>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</si>
  <si>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</si>
  <si>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</si>
  <si>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</si>
  <si>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</si>
  <si>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</si>
  <si>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</si>
  <si>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</si>
  <si>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</si>
  <si>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</si>
  <si>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</si>
  <si>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</si>
  <si>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</si>
  <si>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</si>
  <si>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</si>
  <si>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</si>
  <si>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</si>
  <si>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</si>
  <si>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</si>
  <si>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</si>
  <si>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</si>
  <si>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</si>
  <si>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</si>
  <si>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</si>
  <si>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</si>
  <si>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</si>
  <si>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</si>
  <si>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</si>
  <si>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</si>
  <si>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</si>
  <si>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</si>
  <si>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</si>
  <si>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</si>
  <si>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</si>
  <si>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</si>
  <si>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</si>
  <si>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</si>
  <si>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</si>
  <si>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</si>
  <si>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</si>
  <si>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</si>
  <si>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</si>
  <si>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</si>
  <si>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</si>
  <si>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</si>
  <si>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</si>
  <si>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</si>
  <si>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</si>
  <si>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</si>
  <si>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</si>
  <si>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</si>
  <si>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</si>
  <si>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</si>
  <si>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</si>
  <si>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</si>
  <si>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</si>
  <si>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</si>
  <si>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</si>
  <si>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</si>
  <si>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</si>
  <si>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</si>
  <si>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</si>
  <si>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</si>
  <si>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</si>
  <si>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</si>
  <si>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</si>
  <si>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</si>
  <si>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</si>
  <si>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</si>
  <si>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</si>
  <si>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</si>
  <si>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</si>
  <si>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</si>
  <si>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</si>
  <si>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</si>
  <si>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</si>
  <si>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</si>
  <si>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</si>
  <si>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</si>
  <si>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</si>
  <si>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</si>
  <si>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</si>
  <si>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</si>
  <si>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</si>
  <si>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</si>
  <si>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</si>
  <si>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</si>
  <si>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</si>
  <si>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</si>
  <si>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</si>
  <si>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</si>
  <si>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</si>
  <si>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</si>
  <si>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</si>
  <si>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</si>
  <si>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</si>
  <si>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</si>
  <si>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</si>
  <si>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</si>
  <si>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</si>
  <si>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</si>
  <si>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</si>
  <si>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</si>
  <si>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</si>
  <si>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</si>
  <si>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</si>
  <si>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</si>
  <si>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</si>
  <si>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</si>
  <si>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</si>
  <si>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</si>
  <si>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</si>
  <si>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</si>
  <si>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</si>
  <si>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</si>
  <si>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</si>
  <si>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</si>
  <si>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</si>
  <si>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</si>
  <si>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</si>
  <si>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</si>
  <si>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</si>
  <si>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</si>
  <si>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</si>
  <si>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</si>
  <si>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</si>
  <si>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</si>
  <si>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</si>
  <si>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</si>
  <si>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</si>
  <si>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</si>
  <si>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</si>
  <si>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</si>
  <si>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</si>
  <si>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</si>
  <si>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</si>
  <si>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</si>
  <si>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</si>
  <si>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</si>
  <si>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</si>
  <si>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</si>
  <si>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</si>
  <si>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</si>
  <si>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</si>
  <si>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</si>
  <si>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</si>
  <si>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</si>
  <si>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</si>
  <si>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</si>
  <si>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</si>
  <si>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</si>
  <si>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</si>
  <si>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</si>
  <si>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</si>
  <si>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</si>
  <si>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</si>
  <si>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</si>
  <si>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</si>
  <si>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</si>
  <si>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</si>
  <si>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</si>
  <si>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</si>
  <si>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</si>
  <si>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</si>
  <si>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</si>
  <si>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</si>
  <si>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</si>
  <si>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</si>
  <si>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</si>
  <si>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</si>
  <si>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</si>
  <si>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</si>
  <si>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</si>
  <si>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</si>
  <si>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</si>
  <si>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</si>
  <si>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</si>
  <si>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</si>
  <si>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</si>
  <si>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</si>
  <si>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</si>
  <si>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</si>
  <si>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</si>
  <si>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</si>
  <si>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</si>
  <si>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</si>
  <si>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</si>
  <si>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</si>
  <si>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</si>
  <si>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</si>
  <si>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</si>
  <si>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</si>
  <si>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</si>
  <si>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</si>
  <si>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</si>
  <si>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</si>
  <si>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</si>
  <si>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</si>
  <si>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</si>
  <si>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</si>
  <si>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</si>
  <si>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</si>
  <si>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</si>
  <si>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</si>
  <si>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</si>
  <si>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</si>
  <si>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</si>
  <si>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</si>
  <si>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</si>
  <si>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</si>
  <si>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</si>
  <si>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</si>
  <si>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</si>
  <si>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</si>
  <si>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</si>
  <si>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</si>
  <si>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</si>
  <si>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</si>
  <si>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</si>
  <si>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</si>
  <si>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</si>
  <si>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</si>
  <si>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</si>
  <si>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</si>
  <si>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</si>
  <si>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</si>
  <si>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</si>
  <si>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</si>
  <si>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</si>
  <si>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</si>
  <si>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</si>
  <si>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</si>
  <si>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</si>
  <si>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</si>
  <si>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</si>
  <si>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</si>
  <si>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</si>
  <si>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</si>
  <si>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</si>
  <si>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</si>
  <si>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</si>
  <si>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</si>
  <si>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</si>
  <si>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</si>
  <si>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</si>
  <si>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</si>
  <si>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</si>
  <si>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</si>
  <si>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</si>
  <si>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</si>
  <si>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</si>
  <si>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</si>
  <si>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</si>
  <si>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</si>
  <si>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</si>
  <si>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</si>
  <si>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</si>
  <si>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</si>
  <si>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</si>
  <si>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</si>
  <si>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</si>
  <si>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</si>
  <si>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</si>
  <si>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</si>
  <si>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</si>
  <si>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</si>
  <si>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</si>
  <si>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</si>
  <si>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</si>
  <si>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</si>
  <si>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</si>
  <si>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</si>
  <si>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</si>
  <si>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</si>
  <si>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</si>
  <si>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</si>
  <si>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</si>
  <si>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</si>
  <si>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</si>
  <si>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</si>
  <si>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</si>
  <si>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</si>
  <si>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</si>
  <si>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</si>
  <si>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</si>
  <si>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</si>
  <si>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</si>
  <si>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</si>
  <si>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</si>
  <si>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</si>
  <si>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</si>
  <si>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</si>
  <si>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</si>
  <si>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</si>
  <si>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</si>
  <si>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</si>
  <si>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</si>
  <si>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</si>
  <si>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</si>
  <si>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</si>
  <si>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</si>
  <si>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</si>
  <si>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</si>
  <si>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</si>
  <si>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</si>
  <si>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</si>
  <si>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</si>
  <si>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</si>
  <si>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</si>
  <si>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</si>
  <si>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</si>
  <si>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</si>
  <si>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</si>
  <si>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</si>
  <si>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</si>
  <si>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</si>
  <si>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</si>
  <si>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</si>
  <si>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</si>
  <si>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</si>
  <si>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</si>
  <si>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</si>
  <si>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</si>
  <si>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</si>
  <si>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</si>
  <si>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</si>
  <si>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</si>
  <si>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</si>
  <si>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</si>
  <si>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</si>
  <si>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</si>
  <si>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</si>
  <si>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</si>
  <si>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</si>
  <si>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</si>
  <si>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</si>
  <si>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</si>
  <si>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</si>
  <si>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</si>
  <si>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</si>
  <si>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</si>
  <si>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</si>
  <si>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</si>
  <si>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</si>
  <si>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</si>
  <si>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</si>
  <si>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</si>
  <si>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</si>
  <si>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</si>
  <si>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</si>
  <si>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</si>
  <si>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</si>
  <si>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</si>
  <si>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</si>
  <si>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</si>
  <si>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</si>
  <si>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</si>
  <si>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</si>
  <si>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</si>
  <si>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</si>
  <si>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</si>
  <si>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</si>
  <si>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</si>
  <si>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</si>
  <si>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</si>
  <si>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</si>
  <si>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</si>
  <si>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</si>
  <si>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</si>
  <si>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</si>
  <si>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</si>
  <si>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</si>
  <si>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</si>
  <si>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</si>
  <si>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</si>
  <si>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</si>
  <si>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</si>
  <si>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</si>
  <si>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</si>
  <si>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</si>
  <si>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</si>
  <si>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</si>
  <si>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</si>
  <si>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</si>
  <si>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</si>
  <si>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</si>
  <si>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</si>
  <si>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</si>
  <si>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</si>
  <si>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</si>
  <si>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</si>
  <si>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</si>
  <si>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</si>
  <si>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</si>
  <si>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</si>
  <si>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</si>
  <si>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</si>
  <si>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</si>
  <si>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</si>
  <si>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</si>
  <si>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</si>
  <si>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</si>
  <si>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</si>
  <si>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</si>
  <si>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</si>
  <si>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</si>
  <si>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</si>
  <si>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</si>
  <si>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</si>
  <si>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</si>
  <si>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</si>
  <si>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</si>
  <si>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</si>
  <si>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</si>
  <si>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</si>
  <si>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</si>
  <si>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</si>
  <si>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</si>
  <si>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</si>
  <si>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</si>
  <si>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</si>
  <si>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</si>
  <si>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</si>
  <si>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</si>
  <si>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</si>
  <si>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</si>
  <si>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</si>
  <si>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</si>
  <si>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</si>
  <si>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</si>
  <si>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</si>
  <si>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</si>
  <si>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</si>
  <si>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</si>
  <si>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</si>
  <si>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</si>
  <si>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</si>
  <si>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</si>
  <si>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</si>
  <si>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</si>
  <si>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</si>
  <si>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</si>
  <si>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</si>
  <si>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</si>
  <si>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</si>
  <si>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</si>
  <si>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</si>
  <si>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</si>
  <si>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</si>
  <si>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</si>
  <si>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</si>
  <si>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</si>
  <si>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</si>
  <si>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</si>
  <si>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</si>
  <si>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</si>
  <si>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</si>
  <si>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</si>
  <si>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</si>
  <si>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</si>
  <si>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</si>
  <si>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</si>
  <si>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</si>
  <si>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</si>
  <si>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</si>
  <si>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</si>
  <si>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</si>
  <si>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</si>
  <si>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</si>
  <si>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</si>
  <si>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</si>
  <si>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</si>
  <si>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</si>
  <si>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</si>
  <si>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</si>
  <si>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</si>
  <si>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</si>
  <si>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</si>
  <si>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</si>
  <si>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</si>
  <si>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</si>
  <si>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</si>
  <si>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</si>
  <si>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</si>
  <si>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</si>
  <si>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</si>
  <si>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</si>
  <si>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</si>
  <si>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</si>
  <si>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</si>
  <si>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</si>
  <si>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</si>
  <si>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</si>
  <si>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</si>
  <si>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</si>
  <si>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</si>
  <si>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</si>
  <si>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</si>
  <si>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</si>
  <si>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</si>
  <si>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</si>
  <si>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</si>
  <si>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</si>
  <si>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</si>
  <si>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</si>
  <si>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</si>
  <si>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</si>
  <si>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</si>
  <si>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</si>
  <si>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</si>
  <si>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</si>
  <si>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</si>
  <si>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</si>
  <si>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</si>
  <si>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</si>
  <si>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</si>
  <si>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</si>
  <si>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</si>
  <si>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</si>
  <si>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</si>
  <si>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</si>
  <si>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</si>
  <si>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</si>
  <si>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</si>
  <si>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</si>
  <si>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</si>
  <si>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</si>
  <si>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</si>
  <si>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</si>
  <si>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</si>
  <si>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</si>
  <si>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</si>
  <si>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</si>
  <si>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</si>
  <si>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</si>
  <si>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</si>
  <si>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</si>
  <si>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</si>
  <si>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</si>
  <si>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</si>
  <si>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</si>
  <si>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</si>
  <si>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</si>
  <si>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</si>
  <si>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</si>
  <si>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</si>
  <si>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</si>
  <si>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</si>
  <si>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</si>
  <si>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</si>
  <si>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</si>
  <si>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</si>
  <si>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</si>
  <si>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</si>
  <si>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</si>
  <si>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</si>
  <si>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</si>
  <si>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</si>
  <si>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</si>
  <si>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</si>
  <si>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</si>
  <si>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</si>
  <si>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</si>
  <si>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</si>
  <si>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</si>
  <si>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</si>
  <si>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</si>
  <si>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</si>
  <si>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</si>
  <si>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</si>
  <si>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</si>
  <si>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</si>
  <si>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</si>
  <si>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</si>
  <si>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</si>
  <si>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</si>
  <si>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</si>
  <si>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</si>
  <si>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</si>
  <si>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</si>
  <si>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</si>
  <si>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</si>
  <si>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</si>
  <si>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</si>
  <si>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</si>
  <si>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</si>
  <si>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</si>
  <si>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</si>
  <si>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</si>
  <si>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</si>
  <si>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</si>
  <si>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</si>
  <si>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</si>
  <si>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</si>
  <si>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</si>
  <si>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</si>
  <si>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</si>
  <si>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</si>
  <si>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</si>
  <si>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</si>
  <si>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</si>
  <si>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</si>
  <si>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</si>
  <si>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</si>
  <si>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</si>
  <si>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</si>
  <si>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</si>
  <si>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</si>
  <si>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</si>
  <si>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</si>
  <si>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</si>
  <si>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</si>
  <si>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</si>
  <si>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</si>
  <si>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</si>
  <si>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</si>
  <si>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</si>
  <si>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</si>
  <si>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</si>
  <si>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</si>
  <si>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</si>
  <si>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</si>
  <si>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</si>
  <si>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</si>
  <si>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</si>
  <si>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</si>
  <si>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</si>
  <si>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</si>
  <si>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</si>
  <si>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</si>
  <si>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</si>
  <si>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</si>
  <si>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</si>
  <si>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</si>
  <si>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</si>
  <si>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</si>
  <si>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</si>
  <si>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</si>
  <si>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</si>
  <si>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</si>
  <si>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</si>
  <si>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</si>
  <si>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</si>
  <si>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</si>
  <si>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</si>
  <si>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</si>
  <si>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</si>
  <si>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</si>
  <si>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</si>
  <si>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</si>
  <si>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</si>
  <si>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</si>
  <si>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</si>
  <si>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</si>
  <si>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</si>
  <si>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</si>
  <si>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</si>
  <si>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</si>
  <si>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</si>
  <si>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</si>
  <si>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</si>
  <si>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</si>
  <si>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</si>
  <si>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</si>
  <si>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</si>
  <si>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</si>
  <si>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</si>
  <si>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</si>
  <si>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</si>
  <si>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</si>
  <si>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</si>
  <si>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</si>
  <si>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</si>
  <si>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</si>
  <si>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</si>
  <si>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</si>
  <si>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</si>
  <si>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</si>
  <si>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</si>
  <si>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</si>
  <si>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</si>
  <si>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</si>
  <si>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</si>
  <si>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</si>
  <si>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</si>
  <si>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</si>
  <si>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</si>
  <si>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</si>
  <si>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</si>
  <si>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</si>
  <si>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</si>
  <si>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</si>
  <si>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</si>
  <si>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</si>
  <si>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</si>
  <si>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</si>
  <si>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</si>
  <si>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</si>
  <si>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</si>
  <si>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</si>
  <si>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</si>
  <si>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</si>
  <si>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</si>
  <si>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</si>
  <si>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</si>
  <si>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</si>
  <si>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</si>
  <si>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</si>
  <si>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</si>
  <si>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</si>
  <si>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</si>
  <si>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</si>
  <si>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</si>
  <si>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</si>
  <si>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</si>
  <si>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</si>
  <si>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</si>
  <si>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</si>
  <si>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</si>
  <si>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</si>
  <si>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</si>
  <si>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</si>
  <si>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</si>
  <si>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</si>
  <si>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</si>
  <si>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</si>
  <si>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</si>
  <si>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</si>
  <si>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</si>
  <si>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</si>
  <si>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</si>
  <si>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</si>
  <si>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</si>
  <si>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</si>
  <si>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</si>
  <si>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</si>
  <si>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</si>
  <si>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</si>
  <si>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</si>
  <si>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</si>
  <si>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</si>
  <si>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</si>
  <si>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</si>
  <si>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</si>
  <si>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</si>
  <si>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</si>
  <si>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</si>
  <si>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</si>
  <si>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</si>
  <si>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</si>
  <si>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</si>
  <si>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</si>
  <si>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</si>
  <si>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</si>
  <si>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</si>
  <si>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</si>
  <si>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</si>
  <si>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</si>
  <si>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</si>
  <si>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</si>
  <si>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</si>
  <si>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</si>
  <si>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</si>
  <si>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</si>
  <si>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</si>
  <si>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</si>
  <si>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</si>
  <si>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</si>
  <si>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</si>
  <si>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</si>
  <si>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</si>
  <si>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</si>
  <si>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</si>
  <si>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</si>
  <si>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</si>
  <si>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</si>
  <si>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</si>
  <si>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</si>
  <si>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</si>
  <si>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</si>
  <si>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</si>
  <si>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</si>
  <si>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</si>
  <si>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</si>
  <si>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</si>
  <si>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</si>
  <si>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</si>
  <si>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</si>
  <si>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</si>
  <si>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</si>
  <si>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</si>
  <si>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</si>
  <si>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</si>
  <si>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</si>
  <si>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</si>
  <si>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</si>
  <si>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</si>
  <si>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</si>
  <si>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</si>
  <si>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</si>
  <si>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</si>
  <si>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</si>
  <si>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</si>
  <si>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</si>
  <si>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</si>
  <si>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</si>
  <si>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</si>
  <si>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</si>
  <si>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</si>
  <si>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</si>
  <si>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</si>
  <si>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</si>
  <si>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</si>
  <si>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</si>
  <si>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</si>
  <si>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</si>
  <si>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</si>
  <si>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</si>
  <si>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</si>
  <si>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</si>
  <si>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</si>
  <si>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</si>
  <si>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</si>
  <si>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</si>
  <si>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</si>
  <si>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</si>
  <si>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</si>
  <si>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</si>
  <si>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</si>
  <si>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</si>
  <si>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</si>
  <si>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</si>
  <si>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</si>
  <si>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</si>
  <si>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</si>
  <si>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</si>
  <si>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</si>
  <si>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</si>
  <si>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</si>
  <si>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</si>
  <si>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</si>
  <si>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</si>
  <si>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</si>
  <si>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</si>
  <si>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</si>
  <si>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</si>
  <si>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</si>
  <si>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</si>
  <si>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</si>
  <si>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</si>
  <si>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</si>
  <si>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</si>
  <si>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</si>
  <si>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</si>
  <si>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</si>
  <si>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</si>
  <si>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</si>
  <si>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</si>
  <si>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</si>
  <si>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</si>
  <si>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</si>
  <si>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</si>
  <si>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</si>
  <si>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</si>
  <si>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</si>
  <si>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</si>
  <si>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</si>
  <si>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</si>
  <si>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</si>
  <si>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</si>
  <si>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</si>
  <si>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</si>
  <si>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</si>
  <si>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</si>
  <si>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</si>
  <si>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</si>
  <si>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</si>
  <si>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</si>
  <si>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</si>
  <si>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</si>
  <si>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</si>
  <si>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</si>
  <si>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</si>
  <si>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</si>
  <si>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</si>
  <si>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</si>
  <si>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</si>
  <si>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</si>
  <si>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</si>
  <si>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</si>
  <si>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</si>
  <si>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</si>
  <si>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</si>
  <si>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</si>
  <si>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</si>
  <si>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</si>
  <si>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</si>
  <si>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</si>
  <si>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</si>
  <si>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</si>
  <si>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</si>
  <si>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</si>
  <si>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</si>
  <si>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</si>
  <si>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</si>
  <si>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</si>
  <si>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</si>
  <si>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</si>
  <si>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</si>
  <si>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</si>
  <si>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</si>
  <si>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</si>
  <si>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</si>
  <si>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</si>
  <si>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</si>
  <si>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</si>
  <si>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</si>
  <si>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</si>
  <si>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</si>
  <si>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</si>
  <si>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</si>
  <si>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</si>
  <si>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</si>
  <si>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</si>
  <si>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</si>
  <si>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</si>
  <si>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</si>
  <si>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</si>
  <si>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</si>
  <si>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</si>
  <si>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</si>
  <si>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</si>
  <si>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</si>
  <si>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</si>
  <si>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</si>
  <si>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</si>
  <si>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</si>
  <si>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</si>
  <si>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</si>
  <si>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</si>
  <si>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</si>
  <si>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</si>
  <si>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</si>
  <si>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</si>
  <si>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</si>
  <si>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</si>
  <si>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</si>
  <si>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</si>
  <si>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</si>
  <si>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</si>
  <si>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</si>
  <si>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</si>
  <si>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</si>
  <si>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</si>
  <si>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</si>
  <si>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</si>
  <si>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</si>
  <si>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</si>
  <si>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</si>
  <si>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</si>
  <si>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</si>
  <si>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</si>
  <si>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</si>
  <si>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</si>
  <si>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</si>
  <si>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</si>
  <si>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</si>
  <si>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</si>
  <si>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</si>
  <si>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</si>
  <si>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</si>
  <si>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</si>
  <si>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</si>
  <si>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</si>
  <si>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</si>
  <si>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</si>
  <si>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</si>
  <si>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</si>
  <si>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</si>
  <si>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</si>
  <si>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</si>
  <si>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</si>
  <si>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</si>
  <si>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</si>
  <si>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</si>
  <si>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</si>
  <si>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</si>
  <si>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</si>
  <si>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</si>
  <si>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</si>
  <si>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</si>
  <si>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</si>
  <si>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</si>
  <si>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</si>
  <si>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</si>
  <si>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</si>
  <si>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</si>
  <si>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</si>
  <si>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</si>
  <si>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</si>
  <si>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</si>
  <si>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</si>
  <si>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</si>
  <si>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</si>
  <si>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</si>
  <si>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</si>
  <si>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</si>
  <si>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</si>
  <si>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</si>
  <si>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</si>
  <si>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</si>
  <si>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</si>
  <si>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</si>
  <si>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</si>
  <si>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</si>
  <si>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</si>
  <si>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</si>
  <si>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</si>
  <si>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</si>
  <si>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</si>
  <si>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</si>
  <si>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</si>
  <si>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</si>
  <si>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</si>
  <si>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</si>
  <si>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</si>
  <si>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</si>
  <si>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</si>
  <si>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</si>
  <si>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</si>
  <si>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</si>
  <si>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</si>
  <si>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</si>
  <si>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</si>
  <si>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</si>
  <si>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</si>
  <si>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</si>
  <si>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</si>
  <si>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</si>
  <si>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</si>
  <si>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</si>
  <si>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</si>
  <si>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</si>
  <si>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</si>
  <si>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</si>
  <si>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</si>
  <si>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</si>
  <si>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</si>
  <si>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</si>
  <si>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</si>
  <si>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</si>
  <si>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</si>
  <si>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</si>
  <si>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</si>
  <si>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</si>
  <si>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</si>
  <si>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</si>
  <si>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</si>
  <si>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</si>
  <si>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</si>
  <si>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</si>
  <si>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</si>
  <si>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</si>
  <si>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</si>
  <si>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</si>
  <si>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</si>
  <si>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</si>
  <si>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</si>
  <si>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</si>
  <si>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</si>
  <si>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</si>
  <si>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</si>
  <si>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</si>
  <si>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</si>
  <si>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</si>
  <si>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</si>
  <si>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</si>
  <si>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</si>
  <si>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</si>
  <si>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</si>
  <si>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</si>
  <si>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</si>
  <si>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</si>
  <si>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</si>
  <si>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</si>
  <si>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</si>
  <si>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</si>
  <si>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</si>
  <si>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</si>
  <si>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</si>
  <si>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</si>
  <si>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</si>
  <si>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</si>
  <si>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</si>
  <si>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</si>
  <si>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</si>
  <si>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</si>
  <si>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</si>
  <si>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</si>
  <si>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</si>
  <si>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</si>
  <si>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</si>
  <si>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</si>
  <si>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</si>
  <si>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</si>
  <si>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</si>
  <si>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</si>
  <si>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</si>
  <si>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</si>
  <si>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</si>
  <si>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</si>
  <si>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</si>
  <si>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</si>
  <si>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</si>
  <si>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</si>
  <si>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</si>
  <si>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</si>
  <si>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</si>
  <si>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</si>
  <si>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</si>
  <si>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</si>
  <si>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</si>
  <si>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</si>
  <si>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</si>
  <si>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</si>
  <si>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</si>
  <si>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</si>
  <si>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</si>
  <si>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</si>
  <si>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</si>
  <si>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</si>
  <si>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</si>
  <si>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</si>
  <si>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</si>
  <si>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</si>
  <si>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</si>
  <si>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</si>
  <si>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</si>
  <si>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</si>
  <si>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</si>
  <si>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</si>
  <si>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</si>
  <si>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</si>
  <si>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</si>
  <si>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</si>
  <si>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</si>
  <si>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</si>
  <si>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</si>
  <si>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</si>
  <si>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</si>
  <si>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</si>
  <si>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</si>
  <si>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</si>
  <si>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</si>
  <si>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</si>
  <si>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</si>
  <si>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</si>
  <si>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</si>
  <si>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</si>
  <si>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</si>
  <si>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</si>
  <si>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</si>
  <si>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</si>
  <si>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</si>
  <si>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</si>
  <si>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</si>
  <si>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</si>
  <si>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</si>
  <si>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</si>
  <si>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</si>
  <si>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</si>
  <si>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</si>
  <si>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</si>
  <si>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</si>
  <si>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</si>
  <si>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</si>
  <si>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</si>
  <si>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</si>
  <si>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</si>
  <si>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</si>
  <si>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</si>
  <si>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</si>
  <si>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</si>
  <si>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</si>
  <si>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</si>
  <si>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</si>
  <si>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</si>
  <si>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</si>
  <si>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</si>
  <si>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</si>
  <si>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</si>
  <si>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</si>
  <si>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</si>
  <si>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</si>
  <si>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</si>
  <si>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</si>
  <si>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</si>
  <si>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</si>
  <si>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</si>
  <si>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</si>
  <si>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</si>
  <si>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</si>
  <si>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</si>
  <si>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</si>
  <si>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</si>
  <si>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</si>
  <si>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</si>
  <si>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</si>
  <si>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</si>
  <si>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</si>
  <si>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</si>
  <si>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</si>
  <si>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</si>
  <si>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</si>
  <si>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</si>
  <si>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</si>
  <si>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</si>
  <si>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</si>
  <si>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</si>
  <si>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</si>
  <si>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</si>
  <si>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</si>
  <si>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</si>
  <si>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</si>
  <si>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</si>
  <si>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</si>
  <si>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</si>
  <si>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</si>
  <si>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</si>
  <si>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</si>
  <si>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</si>
  <si>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</si>
  <si>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</si>
  <si>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</si>
  <si>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</si>
  <si>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</si>
  <si>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</si>
  <si>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</si>
  <si>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</si>
  <si>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</si>
  <si>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</si>
  <si>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</si>
  <si>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</si>
  <si>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</si>
  <si>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</si>
  <si>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</si>
  <si>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</si>
  <si>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</si>
  <si>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</si>
  <si>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</si>
  <si>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</si>
  <si>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</si>
  <si>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</si>
  <si>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</si>
  <si>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</si>
  <si>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</si>
  <si>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</si>
  <si>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</si>
  <si>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</si>
  <si>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</si>
  <si>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</si>
  <si>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</si>
  <si>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</si>
  <si>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</si>
  <si>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</si>
  <si>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</si>
  <si>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</si>
  <si>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</si>
  <si>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</si>
  <si>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</si>
  <si>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</si>
  <si>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</si>
  <si>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</si>
  <si>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</si>
  <si>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</si>
  <si>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</si>
  <si>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</si>
  <si>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</si>
  <si>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</si>
  <si>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</si>
  <si>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</si>
  <si>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</si>
  <si>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</si>
  <si>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</si>
  <si>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</si>
  <si>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</si>
  <si>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</si>
  <si>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</si>
  <si>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</si>
  <si>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</si>
  <si>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</si>
  <si>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</si>
  <si>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</si>
  <si>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</si>
  <si>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</si>
  <si>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</si>
  <si>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</si>
  <si>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</si>
  <si>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</si>
  <si>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</si>
  <si>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</si>
  <si>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</si>
  <si>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</si>
  <si>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</si>
  <si>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</si>
  <si>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</si>
  <si>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</si>
  <si>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</si>
  <si>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</si>
  <si>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</si>
  <si>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</si>
  <si>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</si>
  <si>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</si>
  <si>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</si>
  <si>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</si>
  <si>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</si>
  <si>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</si>
  <si>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</si>
  <si>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</si>
  <si>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</si>
  <si>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</si>
  <si>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</si>
  <si>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</si>
  <si>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</si>
  <si>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</si>
  <si>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</si>
  <si>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</si>
  <si>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</si>
  <si>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</si>
  <si>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</si>
  <si>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</si>
  <si>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</si>
  <si>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</si>
  <si>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</si>
  <si>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</si>
  <si>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</si>
  <si>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</si>
  <si>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</si>
  <si>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</si>
  <si>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</si>
  <si>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</si>
  <si>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</si>
  <si>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</si>
  <si>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</si>
  <si>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</si>
  <si>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</si>
  <si>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</si>
  <si>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</si>
  <si>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</si>
  <si>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</si>
  <si>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</si>
  <si>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</si>
  <si>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</si>
  <si>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</si>
  <si>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</si>
  <si>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</si>
  <si>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</si>
  <si>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</si>
  <si>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</si>
  <si>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</si>
  <si>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</si>
  <si>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</si>
  <si>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</si>
  <si>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</si>
  <si>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</si>
  <si>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</si>
  <si>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</si>
  <si>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</si>
  <si>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</si>
  <si>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</si>
  <si>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</si>
  <si>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</si>
  <si>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</si>
  <si>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</si>
  <si>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</si>
  <si>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</si>
  <si>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</si>
  <si>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</si>
  <si>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</si>
  <si>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</si>
  <si>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</si>
  <si>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</si>
  <si>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</si>
  <si>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</si>
  <si>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</si>
  <si>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</si>
  <si>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</si>
  <si>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</si>
  <si>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</si>
  <si>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</si>
  <si>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</si>
  <si>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</si>
  <si>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</si>
  <si>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</si>
  <si>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</si>
  <si>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</si>
  <si>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</si>
  <si>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</si>
  <si>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</si>
  <si>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</si>
  <si>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</si>
  <si>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</si>
  <si>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</si>
  <si>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</si>
  <si>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</si>
  <si>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</si>
  <si>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</si>
  <si>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</si>
  <si>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</si>
  <si>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</si>
  <si>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</si>
  <si>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</si>
  <si>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</si>
  <si>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</si>
  <si>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</si>
  <si>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</si>
  <si>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</si>
  <si>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</si>
  <si>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</si>
  <si>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</si>
  <si>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</si>
  <si>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</si>
  <si>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</si>
  <si>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</si>
  <si>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</si>
  <si>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</si>
  <si>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</si>
  <si>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</si>
  <si>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</si>
  <si>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</si>
  <si>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</si>
  <si>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</si>
  <si>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</si>
  <si>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</si>
  <si>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</si>
  <si>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</si>
  <si>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</si>
  <si>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</si>
  <si>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</si>
  <si>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</si>
  <si>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</si>
  <si>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</si>
  <si>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</si>
  <si>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</si>
  <si>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</si>
  <si>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</si>
  <si>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</si>
  <si>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</si>
  <si>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</si>
  <si>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</si>
  <si>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</si>
  <si>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</si>
  <si>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</si>
  <si>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</si>
  <si>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</si>
  <si>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</si>
  <si>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</si>
  <si>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</si>
  <si>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</si>
  <si>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</si>
  <si>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</si>
  <si>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</si>
  <si>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</si>
  <si>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</si>
  <si>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</si>
  <si>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</si>
  <si>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</si>
  <si>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</si>
  <si>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</si>
  <si>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</si>
  <si>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</si>
  <si>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</si>
  <si>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</si>
  <si>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</si>
  <si>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</si>
  <si>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</si>
  <si>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</si>
  <si>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</si>
  <si>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</si>
  <si>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</si>
  <si>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</si>
  <si>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</si>
  <si>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</si>
  <si>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</si>
  <si>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</si>
  <si>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</si>
  <si>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</si>
  <si>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</si>
  <si>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</si>
  <si>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</si>
  <si>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</si>
  <si>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</si>
  <si>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</si>
  <si>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</si>
  <si>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</si>
  <si>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</si>
  <si>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</si>
  <si>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</si>
  <si>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</si>
  <si>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</si>
  <si>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</si>
  <si>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</si>
  <si>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</si>
  <si>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</si>
  <si>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</si>
  <si>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</si>
  <si>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</si>
  <si>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</si>
  <si>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</si>
  <si>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</si>
  <si>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</si>
  <si>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</si>
  <si>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</si>
  <si>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</si>
  <si>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</si>
  <si>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</si>
  <si>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</si>
  <si>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</si>
  <si>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</si>
  <si>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</si>
  <si>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</si>
  <si>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</si>
  <si>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</si>
  <si>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</si>
  <si>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</si>
  <si>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</si>
  <si>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</si>
  <si>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</si>
  <si>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</si>
  <si>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</si>
  <si>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</si>
  <si>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</si>
  <si>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</si>
  <si>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</si>
  <si>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</si>
  <si>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</si>
  <si>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</si>
  <si>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</si>
  <si>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</si>
  <si>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</si>
  <si>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</si>
  <si>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</si>
  <si>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</si>
  <si>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</si>
  <si>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</si>
  <si>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</si>
  <si>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</si>
  <si>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</si>
  <si>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</si>
  <si>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</si>
  <si>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</si>
  <si>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</si>
  <si>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</si>
  <si>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</si>
  <si>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</si>
  <si>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</si>
  <si>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</si>
  <si>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</si>
  <si>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</si>
  <si>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</si>
  <si>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</si>
  <si>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</si>
  <si>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</si>
  <si>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</si>
  <si>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</si>
  <si>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</si>
  <si>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</si>
  <si>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</si>
  <si>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</si>
  <si>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</si>
  <si>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</si>
  <si>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</si>
  <si>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</si>
  <si>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</si>
  <si>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</si>
  <si>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</si>
  <si>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</si>
  <si>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</si>
  <si>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</si>
  <si>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</si>
  <si>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</si>
  <si>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</si>
  <si>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</si>
  <si>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</si>
  <si>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</si>
  <si>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</si>
  <si>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</si>
  <si>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</si>
  <si>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</si>
  <si>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</si>
  <si>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</si>
  <si>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</si>
  <si>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</si>
  <si>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</si>
  <si>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</si>
  <si>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</si>
  <si>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</si>
  <si>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</si>
  <si>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</si>
  <si>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</si>
  <si>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</si>
  <si>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</si>
  <si>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</si>
  <si>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</si>
  <si>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</si>
  <si>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</si>
  <si>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</si>
  <si>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</si>
  <si>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</si>
  <si>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</si>
  <si>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</si>
  <si>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</si>
  <si>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</si>
  <si>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</si>
  <si>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</si>
  <si>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</si>
  <si>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</si>
  <si>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</si>
  <si>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</si>
  <si>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</si>
  <si>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</si>
  <si>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</si>
  <si>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</si>
  <si>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</si>
  <si>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</si>
  <si>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</si>
  <si>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</si>
  <si>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</si>
  <si>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</si>
  <si>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</si>
  <si>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</si>
  <si>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</si>
  <si>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</si>
  <si>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</si>
  <si>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</si>
  <si>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</si>
  <si>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</si>
  <si>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</si>
  <si>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</si>
  <si>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</si>
  <si>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</si>
  <si>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</si>
  <si>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</si>
  <si>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</si>
  <si>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</si>
  <si>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</si>
  <si>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</si>
  <si>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</si>
  <si>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</si>
  <si>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</si>
  <si>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</si>
  <si>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</si>
  <si>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</si>
  <si>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</si>
  <si>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</si>
  <si>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</si>
  <si>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</si>
  <si>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</si>
  <si>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</si>
  <si>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</si>
  <si>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</si>
  <si>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</si>
  <si>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</si>
  <si>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</si>
  <si>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</si>
  <si>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</si>
  <si>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</si>
  <si>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</si>
  <si>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</si>
  <si>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</si>
  <si>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</si>
  <si>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</si>
  <si>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</si>
  <si>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</si>
  <si>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</si>
  <si>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</si>
  <si>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</si>
  <si>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</si>
  <si>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</si>
  <si>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</si>
  <si>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</si>
  <si>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</si>
  <si>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</si>
  <si>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</si>
  <si>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</si>
  <si>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</si>
  <si>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</si>
  <si>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</si>
  <si>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</si>
  <si>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</si>
  <si>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</si>
  <si>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</si>
  <si>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</si>
  <si>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</si>
  <si>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</si>
  <si>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</si>
  <si>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</si>
  <si>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</si>
  <si>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</si>
  <si>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</si>
  <si>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</si>
  <si>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</si>
  <si>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</si>
  <si>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</si>
  <si>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</si>
  <si>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</si>
  <si>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</si>
  <si>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</si>
  <si>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</si>
  <si>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</si>
  <si>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</si>
  <si>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</si>
  <si>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</si>
  <si>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</si>
  <si>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</si>
  <si>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</si>
  <si>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</si>
  <si>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</si>
  <si>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</si>
  <si>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</si>
  <si>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</si>
  <si>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</si>
  <si>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</si>
  <si>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</si>
  <si>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</si>
  <si>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</si>
  <si>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</si>
  <si>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</si>
  <si>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</si>
  <si>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</si>
  <si>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</si>
  <si>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</si>
  <si>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</si>
  <si>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</si>
  <si>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</si>
  <si>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</si>
  <si>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</si>
  <si>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</si>
  <si>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</si>
  <si>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</si>
  <si>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</si>
  <si>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</si>
  <si>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</si>
  <si>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</si>
  <si>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</si>
  <si>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</si>
  <si>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</si>
  <si>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</si>
  <si>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</si>
  <si>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</si>
  <si>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</si>
  <si>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</si>
  <si>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</si>
  <si>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</si>
  <si>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</si>
  <si>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</si>
  <si>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</si>
  <si>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</si>
  <si>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</si>
  <si>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</si>
  <si>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</si>
  <si>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</si>
  <si>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</si>
  <si>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</si>
  <si>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</si>
  <si>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</si>
  <si>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</si>
  <si>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</si>
  <si>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</si>
  <si>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</si>
  <si>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</si>
  <si>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</si>
  <si>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</si>
  <si>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</si>
  <si>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</si>
  <si>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</si>
  <si>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</si>
  <si>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</si>
  <si>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</si>
  <si>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</si>
  <si>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</si>
  <si>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</si>
  <si>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</si>
  <si>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</si>
  <si>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</si>
  <si>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</si>
  <si>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</si>
  <si>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</si>
  <si>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</si>
  <si>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</si>
  <si>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</si>
  <si>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</si>
  <si>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</si>
  <si>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</si>
  <si>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</si>
  <si>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</si>
  <si>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</si>
  <si>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</si>
  <si>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</si>
  <si>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</si>
  <si>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</si>
  <si>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</si>
  <si>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</si>
  <si>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</si>
  <si>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</si>
  <si>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</si>
  <si>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</si>
  <si>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</si>
  <si>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</si>
  <si>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</si>
  <si>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</si>
  <si>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</si>
  <si>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</si>
  <si>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</si>
  <si>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</si>
  <si>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</si>
  <si>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</si>
  <si>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</si>
  <si>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</si>
  <si>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</si>
  <si>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</si>
  <si>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</si>
  <si>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</si>
  <si>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</si>
  <si>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</si>
  <si>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</si>
  <si>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</si>
  <si>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</si>
  <si>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</si>
  <si>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</si>
  <si>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</si>
  <si>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</si>
  <si>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</si>
  <si>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</si>
  <si>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</si>
  <si>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</si>
  <si>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</si>
  <si>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</si>
  <si>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</si>
  <si>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</si>
  <si>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</si>
  <si>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</si>
  <si>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</si>
  <si>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</si>
  <si>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</si>
  <si>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</si>
  <si>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</si>
  <si>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</si>
  <si>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</si>
  <si>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</si>
  <si>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</si>
  <si>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</si>
  <si>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</si>
  <si>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</si>
  <si>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</si>
  <si>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</si>
  <si>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</si>
  <si>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</si>
  <si>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</si>
  <si>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</si>
  <si>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</si>
  <si>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</si>
  <si>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</si>
  <si>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</si>
  <si>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</si>
  <si>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</si>
  <si>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</si>
  <si>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</si>
  <si>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</si>
  <si>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</si>
  <si>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</si>
  <si>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</si>
  <si>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</si>
  <si>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</si>
  <si>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</si>
  <si>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</si>
  <si>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</si>
  <si>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</si>
  <si>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</si>
  <si>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</si>
  <si>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</si>
  <si>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</si>
  <si>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</si>
  <si>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</si>
  <si>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</si>
  <si>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</si>
  <si>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</si>
  <si>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</si>
  <si>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</si>
  <si>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</si>
  <si>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</si>
  <si>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</si>
  <si>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</si>
  <si>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</si>
  <si>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</si>
  <si>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</si>
  <si>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</si>
  <si>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</si>
  <si>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</si>
  <si>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</si>
  <si>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</si>
  <si>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</si>
  <si>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</si>
  <si>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</si>
  <si>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</si>
  <si>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</si>
  <si>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</si>
  <si>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</si>
  <si>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</si>
  <si>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</si>
  <si>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</si>
  <si>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</si>
  <si>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</si>
  <si>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</si>
  <si>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</si>
  <si>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</si>
  <si>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</si>
  <si>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</si>
  <si>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</si>
  <si>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</si>
  <si>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</si>
  <si>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</si>
  <si>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</si>
  <si>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</si>
  <si>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</si>
  <si>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</si>
  <si>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</si>
  <si>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</si>
  <si>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</si>
  <si>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</si>
  <si>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</si>
  <si>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</si>
  <si>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</si>
  <si>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</si>
  <si>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</si>
  <si>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</si>
  <si>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</si>
  <si>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</si>
  <si>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</si>
  <si>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</si>
  <si>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</si>
  <si>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</si>
  <si>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</si>
  <si>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</si>
  <si>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</si>
  <si>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</si>
  <si>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</si>
  <si>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</si>
  <si>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</si>
  <si>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</si>
  <si>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</si>
  <si>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</si>
  <si>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</si>
  <si>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</si>
  <si>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</si>
  <si>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</si>
  <si>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</si>
  <si>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</si>
  <si>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</si>
  <si>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</si>
  <si>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</si>
  <si>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</si>
  <si>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</si>
  <si>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</si>
  <si>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</si>
  <si>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</si>
  <si>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</si>
  <si>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</si>
  <si>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</si>
  <si>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</si>
  <si>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</si>
  <si>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</si>
  <si>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</si>
  <si>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</si>
  <si>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</si>
  <si>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</si>
  <si>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</si>
  <si>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</si>
  <si>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</si>
  <si>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</si>
  <si>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</si>
  <si>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</si>
  <si>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</si>
  <si>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</si>
  <si>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</si>
  <si>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</si>
  <si>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</si>
  <si>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</si>
  <si>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</si>
  <si>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</si>
  <si>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</si>
  <si>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</si>
  <si>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</si>
  <si>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</si>
  <si>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</si>
  <si>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</si>
  <si>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</si>
  <si>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</si>
  <si>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</si>
  <si>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</si>
  <si>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</si>
  <si>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</si>
  <si>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</si>
  <si>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</si>
  <si>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</si>
  <si>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</si>
  <si>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</si>
  <si>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</si>
  <si>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</si>
  <si>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</si>
  <si>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</si>
  <si>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</si>
  <si>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</si>
  <si>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</si>
  <si>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</si>
  <si>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</si>
  <si>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</si>
  <si>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</si>
  <si>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</si>
  <si>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</si>
  <si>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</si>
  <si>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</si>
  <si>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</si>
  <si>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</si>
  <si>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</si>
  <si>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</si>
  <si>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</si>
  <si>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</si>
  <si>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</si>
  <si>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</si>
  <si>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</si>
  <si>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</si>
  <si>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</si>
  <si>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</si>
  <si>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</si>
  <si>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</si>
  <si>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</si>
  <si>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</si>
  <si>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</si>
  <si>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</si>
  <si>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</si>
  <si>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</si>
  <si>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</si>
  <si>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</si>
  <si>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</si>
  <si>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</si>
  <si>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</si>
  <si>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</si>
  <si>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</si>
  <si>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</si>
  <si>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</si>
  <si>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</si>
  <si>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</si>
  <si>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</si>
  <si>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</si>
  <si>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</si>
  <si>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</si>
  <si>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</si>
  <si>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</si>
  <si>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</si>
  <si>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</si>
  <si>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</si>
  <si>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</si>
  <si>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</si>
  <si>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</si>
  <si>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</si>
  <si>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</si>
  <si>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</si>
  <si>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</si>
  <si>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</si>
  <si>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</si>
  <si>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</si>
  <si>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</si>
  <si>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</si>
  <si>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</si>
  <si>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</si>
  <si>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</si>
  <si>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</si>
  <si>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</si>
  <si>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</si>
  <si>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</si>
  <si>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</si>
  <si>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</si>
  <si>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</si>
  <si>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</si>
  <si>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</si>
  <si>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</si>
  <si>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</si>
  <si>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</si>
  <si>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</si>
  <si>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</si>
  <si>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</si>
  <si>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</si>
  <si>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</si>
  <si>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</si>
  <si>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</si>
  <si>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</si>
  <si>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</si>
  <si>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</si>
  <si>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</si>
  <si>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</si>
  <si>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</si>
  <si>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</si>
  <si>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</si>
  <si>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</si>
  <si>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</si>
  <si>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</si>
  <si>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</si>
  <si>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</si>
  <si>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</si>
  <si>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</si>
  <si>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</si>
  <si>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</si>
  <si>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</si>
  <si>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</si>
  <si>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</si>
  <si>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</si>
  <si>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</si>
  <si>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</si>
  <si>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</si>
  <si>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</si>
  <si>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</si>
  <si>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</si>
  <si>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</si>
  <si>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</si>
  <si>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</si>
  <si>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</si>
  <si>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</si>
  <si>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</si>
  <si>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</si>
  <si>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</si>
  <si>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</si>
  <si>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</si>
  <si>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</si>
  <si>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</si>
  <si>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</si>
  <si>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</si>
  <si>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</si>
  <si>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</si>
  <si>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</si>
  <si>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</si>
  <si>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</si>
  <si>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</si>
  <si>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</si>
  <si>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</si>
  <si>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</si>
  <si>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</si>
  <si>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</si>
  <si>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</si>
  <si>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</si>
  <si>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</si>
  <si>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</si>
  <si>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</si>
  <si>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</si>
  <si>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</si>
  <si>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</si>
  <si>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</si>
  <si>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</si>
  <si>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</si>
  <si>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</si>
  <si>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</si>
  <si>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</si>
  <si>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</si>
  <si>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</si>
  <si>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</si>
  <si>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</si>
  <si>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</si>
  <si>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</si>
  <si>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</si>
  <si>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</si>
  <si>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</si>
  <si>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</si>
  <si>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</si>
  <si>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</si>
  <si>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</si>
  <si>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</si>
  <si>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</si>
  <si>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</si>
  <si>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</si>
  <si>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</si>
  <si>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</si>
  <si>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</si>
  <si>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</si>
  <si>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</si>
  <si>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</si>
  <si>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</si>
  <si>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</si>
  <si>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</si>
  <si>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</si>
  <si>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</si>
  <si>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</si>
  <si>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</si>
  <si>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</si>
  <si>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</si>
  <si>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</si>
  <si>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</si>
  <si>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</si>
  <si>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</si>
  <si>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</si>
  <si>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</si>
  <si>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</si>
  <si>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</si>
  <si>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</si>
  <si>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</si>
  <si>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</si>
  <si>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</si>
  <si>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</si>
  <si>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</si>
  <si>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</si>
  <si>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</si>
  <si>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</si>
  <si>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</si>
  <si>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</si>
  <si>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</si>
  <si>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</si>
  <si>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</si>
  <si>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</si>
  <si>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</si>
  <si>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</si>
  <si>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</si>
  <si>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</si>
  <si>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</si>
  <si>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</si>
  <si>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</si>
  <si>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</si>
  <si>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</si>
  <si>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</si>
  <si>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</si>
  <si>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</si>
  <si>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</si>
  <si>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</si>
  <si>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</si>
  <si>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</si>
  <si>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</si>
  <si>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</si>
  <si>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</si>
  <si>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</si>
  <si>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</si>
  <si>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</si>
  <si>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</si>
  <si>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</si>
  <si>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</si>
  <si>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</si>
  <si>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</si>
  <si>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</si>
  <si>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</si>
  <si>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</si>
  <si>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</si>
  <si>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</si>
  <si>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</si>
  <si>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</si>
  <si>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</si>
  <si>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</si>
  <si>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</si>
  <si>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</si>
  <si>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</si>
  <si>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</si>
  <si>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</si>
  <si>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</si>
  <si>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</si>
  <si>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</si>
  <si>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</si>
  <si>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</si>
  <si>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</si>
  <si>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</si>
  <si>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</si>
  <si>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</si>
  <si>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</si>
  <si>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</si>
  <si>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</si>
  <si>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</si>
  <si>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</si>
  <si>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</si>
  <si>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</si>
  <si>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</si>
  <si>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</si>
  <si>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</si>
  <si>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</si>
  <si>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</si>
  <si>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</si>
  <si>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</si>
  <si>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</si>
  <si>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</si>
  <si>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</si>
  <si>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</si>
  <si>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</si>
  <si>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</si>
  <si>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</si>
  <si>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</si>
  <si>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</si>
  <si>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</si>
  <si>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</si>
  <si>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</si>
  <si>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</si>
  <si>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</si>
  <si>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</si>
  <si>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</si>
  <si>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</si>
  <si>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</si>
  <si>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</si>
  <si>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</si>
  <si>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</si>
  <si>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</si>
  <si>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</si>
  <si>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</si>
  <si>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</si>
  <si>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</si>
  <si>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</si>
  <si>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</si>
  <si>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</si>
  <si>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</si>
  <si>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</si>
  <si>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</si>
  <si>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</si>
  <si>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</si>
  <si>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</si>
  <si>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</si>
  <si>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</si>
  <si>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</si>
  <si>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</si>
  <si>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</si>
  <si>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</si>
  <si>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</si>
  <si>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</si>
  <si>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</si>
  <si>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</si>
  <si>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</si>
  <si>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</si>
  <si>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</si>
  <si>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</si>
  <si>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</si>
  <si>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</si>
  <si>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</si>
  <si>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</si>
  <si>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</si>
  <si>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</si>
  <si>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</si>
  <si>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</si>
  <si>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</si>
  <si>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</si>
  <si>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</si>
  <si>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</si>
  <si>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</si>
  <si>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</si>
  <si>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</si>
  <si>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</si>
  <si>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</si>
  <si>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</si>
  <si>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</si>
  <si>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</si>
  <si>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</si>
  <si>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</si>
  <si>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</si>
  <si>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</si>
  <si>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</si>
  <si>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</si>
  <si>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</si>
  <si>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</si>
  <si>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</si>
  <si>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</si>
  <si>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</si>
  <si>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</si>
  <si>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</si>
  <si>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</si>
  <si>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</si>
  <si>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</si>
  <si>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</si>
  <si>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</si>
  <si>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</si>
  <si>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</si>
  <si>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</si>
  <si>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</si>
  <si>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</si>
  <si>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</si>
  <si>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</si>
  <si>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</si>
  <si>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</si>
  <si>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</si>
  <si>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</si>
  <si>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</si>
  <si>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</si>
  <si>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</si>
  <si>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</si>
  <si>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</si>
  <si>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</si>
  <si>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</si>
  <si>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</si>
  <si>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</si>
  <si>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</si>
  <si>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</si>
  <si>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</si>
  <si>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</si>
  <si>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</si>
  <si>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</si>
  <si>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</si>
  <si>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</si>
  <si>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</si>
  <si>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</si>
  <si>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</si>
  <si>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</si>
  <si>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</si>
  <si>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</si>
  <si>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</si>
  <si>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</si>
  <si>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</si>
  <si>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</si>
  <si>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</si>
  <si>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</si>
  <si>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</si>
  <si>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</si>
  <si>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</si>
  <si>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</si>
  <si>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</si>
  <si>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</si>
  <si>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</si>
  <si>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</si>
  <si>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</si>
  <si>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</si>
  <si>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</si>
  <si>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</si>
  <si>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</si>
  <si>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</si>
  <si>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</si>
  <si>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</si>
  <si>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</si>
  <si>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</si>
  <si>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</si>
  <si>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</si>
  <si>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</si>
  <si>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</si>
  <si>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</si>
  <si>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</si>
  <si>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</si>
  <si>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</si>
  <si>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</si>
  <si>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</si>
  <si>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</si>
  <si>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</si>
  <si>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</si>
  <si>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</si>
  <si>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</si>
  <si>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</si>
  <si>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</si>
  <si>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</si>
  <si>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</si>
  <si>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</si>
  <si>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</si>
  <si>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</si>
  <si>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</si>
  <si>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</si>
  <si>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</si>
  <si>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</si>
  <si>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</si>
  <si>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</si>
  <si>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</si>
  <si>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</si>
  <si>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</si>
  <si>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</si>
  <si>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</si>
  <si>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</si>
  <si>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</si>
  <si>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</si>
  <si>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</si>
  <si>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</si>
  <si>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</si>
  <si>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</si>
  <si>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</si>
  <si>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</si>
  <si>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</si>
  <si>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</si>
  <si>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</si>
  <si>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</si>
  <si>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</si>
  <si>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</si>
  <si>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</si>
  <si>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</si>
  <si>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</si>
  <si>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</si>
  <si>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</si>
  <si>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</si>
  <si>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</si>
  <si>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</si>
  <si>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</si>
  <si>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</si>
  <si>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</si>
  <si>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</si>
  <si>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</si>
  <si>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</si>
  <si>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</si>
  <si>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</si>
  <si>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</si>
  <si>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</si>
  <si>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</si>
  <si>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</si>
  <si>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</si>
  <si>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</si>
  <si>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</si>
  <si>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</si>
  <si>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</si>
  <si>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</si>
  <si>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</si>
  <si>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</si>
  <si>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</si>
  <si>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</si>
  <si>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</si>
  <si>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</si>
  <si>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</si>
  <si>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</si>
  <si>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</si>
  <si>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</si>
  <si>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</si>
  <si>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</si>
  <si>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</si>
  <si>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</si>
  <si>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</si>
  <si>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</si>
  <si>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</si>
  <si>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</si>
  <si>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</si>
  <si>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</si>
  <si>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</si>
  <si>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</si>
  <si>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</si>
  <si>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</si>
  <si>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</si>
  <si>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</si>
  <si>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</si>
  <si>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</si>
  <si>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</si>
  <si>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</si>
  <si>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</si>
  <si>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</si>
  <si>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</si>
  <si>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</si>
  <si>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</si>
  <si>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</si>
  <si>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</si>
  <si>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</si>
  <si>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</si>
  <si>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</si>
  <si>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</si>
  <si>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</si>
  <si>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</si>
  <si>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</si>
  <si>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</si>
  <si>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</si>
  <si>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</si>
  <si>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</si>
  <si>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</si>
  <si>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</si>
  <si>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</si>
  <si>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</si>
  <si>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</si>
  <si>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</si>
  <si>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</si>
  <si>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</si>
  <si>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</si>
  <si>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</si>
  <si>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</si>
  <si>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</si>
  <si>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</si>
  <si>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</si>
  <si>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</si>
  <si>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</si>
  <si>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</si>
  <si>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</si>
  <si>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</si>
  <si>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</si>
  <si>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</si>
  <si>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</si>
  <si>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</si>
  <si>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</si>
  <si>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</si>
  <si>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</si>
  <si>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</si>
  <si>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</si>
  <si>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</si>
  <si>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</si>
  <si>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</si>
  <si>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</si>
  <si>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</si>
  <si>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</si>
  <si>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</si>
  <si>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</si>
  <si>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</si>
  <si>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</si>
  <si>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</si>
  <si>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</si>
  <si>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</si>
  <si>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</si>
  <si>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</si>
  <si>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</si>
  <si>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</si>
  <si>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</si>
  <si>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</si>
  <si>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</si>
  <si>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</si>
  <si>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</si>
  <si>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</si>
  <si>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</si>
  <si>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</si>
  <si>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</si>
  <si>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</si>
  <si>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</si>
  <si>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</si>
  <si>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</si>
  <si>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</si>
  <si>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</si>
  <si>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</si>
  <si>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</si>
  <si>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</si>
  <si>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</si>
  <si>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</si>
  <si>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</si>
  <si>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</si>
  <si>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</si>
  <si>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</si>
  <si>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</si>
  <si>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</si>
  <si>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</si>
  <si>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</si>
  <si>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</si>
  <si>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</si>
  <si>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</si>
  <si>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</si>
  <si>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</si>
  <si>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</si>
  <si>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</si>
  <si>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</si>
  <si>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</si>
  <si>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</si>
  <si>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</si>
  <si>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</si>
  <si>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</si>
  <si>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</si>
  <si>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</si>
  <si>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</si>
  <si>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</si>
  <si>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</si>
  <si>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</si>
  <si>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</si>
  <si>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</si>
  <si>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</si>
  <si>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</si>
  <si>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</si>
  <si>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</si>
  <si>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</si>
  <si>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</si>
  <si>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</si>
  <si>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</si>
  <si>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</si>
  <si>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</si>
  <si>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</si>
  <si>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</si>
  <si>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</si>
  <si>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</si>
  <si>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</si>
  <si>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</si>
  <si>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</si>
  <si>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</si>
  <si>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</si>
  <si>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</si>
  <si>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</si>
  <si>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</si>
  <si>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</si>
  <si>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</si>
  <si>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</si>
  <si>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</si>
  <si>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</si>
  <si>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</si>
  <si>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</si>
  <si>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</si>
  <si>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</si>
  <si>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</si>
  <si>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</si>
  <si>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</si>
  <si>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</si>
  <si>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</si>
  <si>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</si>
  <si>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</si>
  <si>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</si>
  <si>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</si>
  <si>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</si>
  <si>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</si>
  <si>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</si>
  <si>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</si>
  <si>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</si>
  <si>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</si>
  <si>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</si>
  <si>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</si>
  <si>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</si>
  <si>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</si>
  <si>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</si>
  <si>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</si>
  <si>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</si>
  <si>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</si>
  <si>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</si>
  <si>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</si>
  <si>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</si>
  <si>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</si>
  <si>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</si>
  <si>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</si>
  <si>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</si>
  <si>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</si>
  <si>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</si>
  <si>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</si>
  <si>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</si>
  <si>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</si>
  <si>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</si>
  <si>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</si>
  <si>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</si>
  <si>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</si>
  <si>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</si>
  <si>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</si>
  <si>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</si>
  <si>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</si>
  <si>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</si>
  <si>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</si>
  <si>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</si>
  <si>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</si>
  <si>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</si>
  <si>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</si>
  <si>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</si>
  <si>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</si>
  <si>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</si>
  <si>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</si>
  <si>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</si>
  <si>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</si>
  <si>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</si>
  <si>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</si>
  <si>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</si>
  <si>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</si>
  <si>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</si>
  <si>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</si>
  <si>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</si>
  <si>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</si>
  <si>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</si>
  <si>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</si>
  <si>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</si>
  <si>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</si>
  <si>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</si>
  <si>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</si>
  <si>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</si>
  <si>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</si>
  <si>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</si>
  <si>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</si>
  <si>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</si>
  <si>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</si>
  <si>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</si>
  <si>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</si>
  <si>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</si>
  <si>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</si>
  <si>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</si>
  <si>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</si>
  <si>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</si>
  <si>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</si>
  <si>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</si>
  <si>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</si>
  <si>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</si>
  <si>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</si>
  <si>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</si>
  <si>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</si>
  <si>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</si>
  <si>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</si>
  <si>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</si>
  <si>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</si>
  <si>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</si>
  <si>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</si>
  <si>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</si>
  <si>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</si>
  <si>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</si>
  <si>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</si>
  <si>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</si>
  <si>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</si>
  <si>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</si>
  <si>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</si>
  <si>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</si>
  <si>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</si>
  <si>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</si>
  <si>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</si>
  <si>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</si>
  <si>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</si>
  <si>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</si>
  <si>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</si>
  <si>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</si>
  <si>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</si>
  <si>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</si>
  <si>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</si>
  <si>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</si>
  <si>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</si>
  <si>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</si>
  <si>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</si>
  <si>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</si>
  <si>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</si>
  <si>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</si>
  <si>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</si>
  <si>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</si>
  <si>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</si>
  <si>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</si>
  <si>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</si>
  <si>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</si>
  <si>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</si>
  <si>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</si>
  <si>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</si>
  <si>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</si>
  <si>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</si>
  <si>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</si>
  <si>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</si>
  <si>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</si>
  <si>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</si>
  <si>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</si>
  <si>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</si>
  <si>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</si>
  <si>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</si>
  <si>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</si>
  <si>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</si>
  <si>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</si>
  <si>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</si>
  <si>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</si>
  <si>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</si>
  <si>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</si>
  <si>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</si>
  <si>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</si>
  <si>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</si>
  <si>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</si>
  <si>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</si>
  <si>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</si>
  <si>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</si>
  <si>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</si>
  <si>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</si>
  <si>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</si>
  <si>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</si>
  <si>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</si>
  <si>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</si>
  <si>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</si>
  <si>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</si>
  <si>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</si>
  <si>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</si>
  <si>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</si>
  <si>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</si>
  <si>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</si>
  <si>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</si>
  <si>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</si>
  <si>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</si>
  <si>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</si>
  <si>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</si>
  <si>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</si>
  <si>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</si>
  <si>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</si>
  <si>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</si>
  <si>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</si>
  <si>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</si>
  <si>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</si>
  <si>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</si>
  <si>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</si>
  <si>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</si>
  <si>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</si>
  <si>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</si>
  <si>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</si>
  <si>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</si>
  <si>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</si>
  <si>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</si>
  <si>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</si>
  <si>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</si>
  <si>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</si>
  <si>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</si>
  <si>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</si>
  <si>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</si>
  <si>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</si>
  <si>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</si>
  <si>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</si>
  <si>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</si>
  <si>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</si>
  <si>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</si>
  <si>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</si>
  <si>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</si>
  <si>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</si>
  <si>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</si>
  <si>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</si>
  <si>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</si>
  <si>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</si>
  <si>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</si>
  <si>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</si>
  <si>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</si>
  <si>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</si>
  <si>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</si>
  <si>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</si>
  <si>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</si>
  <si>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</si>
  <si>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</si>
  <si>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</si>
  <si>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</si>
  <si>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</si>
  <si>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</si>
  <si>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</si>
  <si>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</si>
  <si>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</si>
  <si>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</si>
  <si>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</si>
  <si>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</si>
  <si>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</si>
  <si>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</si>
  <si>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</si>
  <si>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</si>
  <si>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</si>
  <si>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</si>
  <si>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</si>
  <si>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</si>
  <si>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</si>
  <si>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</si>
  <si>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</si>
  <si>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</si>
  <si>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</si>
  <si>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</si>
  <si>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</si>
  <si>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</si>
  <si>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</si>
  <si>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</si>
  <si>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</si>
  <si>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</si>
  <si>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</si>
  <si>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</si>
  <si>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</si>
  <si>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</si>
  <si>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</si>
  <si>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</si>
  <si>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</si>
  <si>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</si>
  <si>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</si>
  <si>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</si>
  <si>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</si>
  <si>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</si>
  <si>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</si>
  <si>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</si>
  <si>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</si>
  <si>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</si>
  <si>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</si>
  <si>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</si>
  <si>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</si>
  <si>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</si>
  <si>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</si>
  <si>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</si>
  <si>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</si>
  <si>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</si>
  <si>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</si>
  <si>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</si>
  <si>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</si>
  <si>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</si>
  <si>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</si>
  <si>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</si>
  <si>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</si>
  <si>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</si>
  <si>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</si>
  <si>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</si>
  <si>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</si>
  <si>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</si>
  <si>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</si>
  <si>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</si>
  <si>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</si>
  <si>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</si>
  <si>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</si>
  <si>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</si>
  <si>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</si>
  <si>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</si>
  <si>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</si>
  <si>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</si>
  <si>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</si>
  <si>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</si>
  <si>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</si>
  <si>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</si>
  <si>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</si>
  <si>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</si>
  <si>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</si>
  <si>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</si>
  <si>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</si>
  <si>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</si>
  <si>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</si>
  <si>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</si>
  <si>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</si>
  <si>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</si>
  <si>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</si>
  <si>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</si>
  <si>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</si>
  <si>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</si>
  <si>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</si>
  <si>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</si>
  <si>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</si>
  <si>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</si>
  <si>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</si>
  <si>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</si>
  <si>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</si>
  <si>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</si>
  <si>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</si>
  <si>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</si>
  <si>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</si>
  <si>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</si>
  <si>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</si>
  <si>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</si>
  <si>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</si>
  <si>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</si>
  <si>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</si>
  <si>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</si>
  <si>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</si>
  <si>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</si>
  <si>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</si>
  <si>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</si>
  <si>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</si>
  <si>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</si>
  <si>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</si>
  <si>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</si>
  <si>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</si>
  <si>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</si>
  <si>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</si>
  <si>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</si>
  <si>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</si>
  <si>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</si>
  <si>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</si>
  <si>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</si>
  <si>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</si>
  <si>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</si>
  <si>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</si>
  <si>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</si>
  <si>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</si>
  <si>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</si>
  <si>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</si>
  <si>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</si>
  <si>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</si>
  <si>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</si>
  <si>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</si>
  <si>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</si>
  <si>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</si>
  <si>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</si>
  <si>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</si>
  <si>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</si>
  <si>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</si>
  <si>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</si>
  <si>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</si>
  <si>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</si>
  <si>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</si>
  <si>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</si>
  <si>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</si>
  <si>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</si>
  <si>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</si>
  <si>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</si>
  <si>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</si>
  <si>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</si>
  <si>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</si>
  <si>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</si>
  <si>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</si>
  <si>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</si>
  <si>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</si>
  <si>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</si>
  <si>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</si>
  <si>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</si>
  <si>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</si>
  <si>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</si>
  <si>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</si>
  <si>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</si>
  <si>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</si>
  <si>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</si>
  <si>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</si>
  <si>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</si>
  <si>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</si>
  <si>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</si>
  <si>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</si>
  <si>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</si>
  <si>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</si>
  <si>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</si>
  <si>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</si>
  <si>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</si>
  <si>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</si>
  <si>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</si>
  <si>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</si>
  <si>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</si>
  <si>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</si>
  <si>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</si>
  <si>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</si>
  <si>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</si>
  <si>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</si>
  <si>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</si>
  <si>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</si>
  <si>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</si>
  <si>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</si>
  <si>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</si>
  <si>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</si>
  <si>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</si>
  <si>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</si>
  <si>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</si>
  <si>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</si>
  <si>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</si>
  <si>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</si>
  <si>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</si>
  <si>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</si>
  <si>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</si>
  <si>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</si>
  <si>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</si>
  <si>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</si>
  <si>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</si>
  <si>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</si>
  <si>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</si>
  <si>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</si>
  <si>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</si>
  <si>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</si>
  <si>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</si>
  <si>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</si>
  <si>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</si>
  <si>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</si>
  <si>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</si>
  <si>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</si>
  <si>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</si>
  <si>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</si>
  <si>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</si>
  <si>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</si>
  <si>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</si>
  <si>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</si>
  <si>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</si>
  <si>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</si>
  <si>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</si>
  <si>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</si>
  <si>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</si>
  <si>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</si>
  <si>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</si>
  <si>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</si>
  <si>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</si>
  <si>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</si>
  <si>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</si>
  <si>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</si>
  <si>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</si>
  <si>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</si>
  <si>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</si>
  <si>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</si>
  <si>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</si>
  <si>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</si>
  <si>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</si>
  <si>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</si>
  <si>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</si>
  <si>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</si>
  <si>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</si>
  <si>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</si>
  <si>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</si>
  <si>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</si>
  <si>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</si>
  <si>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</si>
  <si>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</si>
  <si>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</si>
  <si>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</si>
  <si>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</si>
  <si>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</si>
  <si>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</si>
  <si>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</si>
  <si>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</si>
  <si>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</si>
  <si>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</si>
  <si>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</si>
  <si>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</si>
  <si>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</si>
  <si>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</si>
  <si>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</si>
  <si>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</si>
  <si>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</si>
  <si>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</si>
  <si>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</si>
  <si>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</si>
  <si>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</si>
  <si>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</si>
  <si>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</si>
  <si>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</si>
  <si>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</si>
  <si>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</si>
  <si>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</si>
  <si>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</si>
  <si>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</si>
  <si>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</si>
  <si>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</si>
  <si>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</si>
  <si>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</si>
  <si>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</si>
  <si>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</si>
  <si>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</si>
  <si>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</si>
  <si>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</si>
  <si>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</si>
  <si>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</si>
  <si>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</si>
  <si>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</si>
  <si>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</si>
  <si>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</si>
  <si>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</si>
  <si>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</si>
  <si>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</si>
  <si>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</si>
  <si>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</si>
  <si>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</si>
  <si>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</si>
  <si>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</si>
  <si>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</si>
  <si>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</si>
  <si>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</si>
  <si>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</si>
  <si>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</si>
  <si>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</si>
  <si>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</si>
  <si>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</si>
  <si>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</si>
  <si>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</si>
  <si>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</si>
  <si>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</si>
  <si>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</si>
  <si>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</si>
  <si>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</si>
  <si>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</si>
  <si>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</si>
  <si>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</si>
  <si>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</si>
  <si>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</si>
  <si>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</si>
  <si>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</si>
  <si>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</si>
  <si>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</si>
  <si>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</si>
  <si>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</si>
  <si>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</si>
  <si>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</si>
  <si>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</si>
  <si>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</si>
  <si>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</si>
  <si>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</si>
  <si>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</si>
  <si>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</si>
  <si>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</si>
  <si>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</si>
  <si>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</si>
  <si>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</si>
  <si>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</si>
  <si>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</si>
  <si>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</si>
  <si>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</si>
  <si>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</si>
  <si>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</si>
  <si>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</si>
  <si>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</si>
  <si>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</si>
  <si>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</si>
  <si>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</si>
  <si>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</si>
  <si>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</si>
  <si>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</si>
  <si>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</si>
  <si>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</si>
  <si>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</si>
  <si>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</si>
  <si>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</si>
  <si>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</si>
  <si>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</si>
  <si>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</si>
  <si>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</si>
  <si>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</si>
  <si>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</si>
  <si>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</si>
  <si>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</si>
  <si>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</si>
  <si>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</si>
  <si>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</si>
  <si>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</si>
  <si>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</si>
  <si>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</si>
  <si>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</si>
  <si>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</si>
  <si>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</si>
  <si>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</si>
  <si>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</si>
  <si>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</si>
  <si>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</si>
  <si>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</si>
  <si>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</si>
  <si>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</si>
  <si>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</si>
  <si>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</si>
  <si>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</si>
  <si>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</si>
  <si>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</si>
  <si>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</si>
  <si>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</si>
  <si>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</si>
  <si>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</si>
  <si>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</si>
  <si>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</si>
  <si>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</si>
  <si>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</si>
  <si>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</si>
  <si>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</si>
  <si>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</si>
  <si>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</si>
  <si>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</si>
  <si>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</si>
  <si>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</si>
  <si>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</si>
  <si>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</si>
  <si>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</si>
  <si>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</si>
  <si>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</si>
  <si>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</si>
  <si>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</si>
  <si>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</si>
  <si>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</si>
  <si>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</si>
  <si>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</si>
  <si>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</si>
  <si>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</si>
  <si>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</si>
  <si>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</si>
  <si>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</si>
  <si>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</si>
  <si>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</si>
  <si>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</si>
  <si>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</si>
  <si>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</si>
  <si>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</si>
  <si>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</si>
  <si>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</si>
  <si>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</si>
  <si>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</si>
  <si>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</si>
  <si>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</si>
  <si>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</si>
  <si>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</si>
  <si>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</si>
  <si>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</si>
  <si>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</si>
  <si>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</si>
  <si>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</si>
  <si>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</si>
  <si>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</si>
  <si>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</si>
  <si>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</si>
  <si>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</si>
  <si>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</si>
  <si>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</si>
  <si>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</si>
  <si>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</si>
  <si>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</si>
  <si>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</si>
  <si>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</si>
  <si>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</si>
  <si>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</si>
  <si>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</si>
  <si>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</si>
  <si>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</si>
  <si>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</si>
  <si>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</si>
  <si>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</si>
  <si>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</si>
  <si>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</si>
  <si>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</si>
  <si>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</si>
  <si>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</si>
  <si>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</si>
  <si>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</si>
  <si>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</si>
  <si>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</si>
  <si>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</si>
  <si>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</si>
  <si>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</si>
  <si>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</si>
  <si>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</si>
  <si>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</si>
  <si>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</si>
  <si>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</si>
  <si>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</si>
  <si>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</si>
  <si>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</si>
  <si>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</si>
  <si>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</si>
  <si>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</si>
  <si>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</si>
  <si>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</si>
  <si>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</si>
  <si>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</si>
  <si>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</si>
  <si>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</si>
  <si>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</si>
  <si>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</si>
  <si>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</si>
  <si>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</si>
  <si>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</si>
  <si>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</si>
  <si>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</si>
  <si>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</si>
  <si>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</si>
  <si>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</si>
  <si>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</si>
  <si>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</si>
  <si>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</si>
  <si>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</si>
  <si>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</si>
  <si>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</si>
  <si>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</si>
  <si>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</si>
  <si>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</si>
  <si>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</si>
  <si>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</si>
  <si>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</si>
  <si>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</si>
  <si>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</si>
  <si>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</si>
  <si>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</si>
  <si>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</si>
  <si>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</si>
  <si>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</si>
  <si>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</si>
  <si>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</si>
  <si>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</si>
  <si>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</si>
  <si>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</si>
  <si>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</si>
  <si>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</si>
  <si>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</si>
  <si>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</si>
  <si>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</si>
  <si>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</si>
  <si>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</si>
  <si>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</si>
  <si>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</si>
  <si>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</si>
  <si>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</si>
  <si>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</si>
  <si>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</si>
  <si>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</si>
  <si>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</si>
  <si>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</si>
  <si>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</si>
  <si>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</si>
  <si>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</si>
  <si>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</si>
  <si>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</si>
  <si>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</si>
  <si>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</si>
  <si>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</si>
  <si>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</si>
  <si>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</si>
  <si>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</si>
  <si>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</si>
  <si>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</si>
  <si>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</si>
  <si>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</si>
  <si>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</si>
  <si>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</si>
  <si>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</si>
  <si>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</si>
  <si>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</si>
  <si>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</si>
  <si>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</si>
  <si>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</si>
  <si>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</si>
  <si>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</si>
  <si>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</si>
  <si>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</si>
  <si>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</si>
  <si>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</si>
  <si>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</si>
  <si>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</si>
  <si>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</si>
  <si>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</si>
  <si>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</si>
  <si>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</si>
  <si>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</si>
  <si>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</si>
  <si>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</si>
  <si>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</si>
  <si>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</si>
  <si>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</si>
  <si>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</si>
  <si>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</si>
  <si>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</si>
  <si>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</si>
  <si>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</si>
  <si>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</si>
  <si>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</si>
  <si>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</si>
  <si>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</si>
  <si>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</si>
  <si>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</si>
  <si>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</si>
  <si>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</si>
  <si>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</si>
  <si>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</si>
  <si>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</si>
  <si>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</si>
  <si>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</si>
  <si>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</si>
  <si>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</si>
  <si>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</si>
  <si>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</si>
  <si>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</si>
  <si>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</si>
  <si>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</si>
  <si>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</si>
  <si>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</si>
  <si>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</si>
  <si>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</si>
  <si>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</si>
  <si>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</si>
  <si>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</si>
  <si>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</si>
  <si>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</si>
  <si>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</si>
  <si>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</si>
  <si>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</si>
  <si>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</si>
  <si>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</si>
  <si>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</si>
  <si>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</si>
  <si>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</si>
  <si>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</si>
  <si>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</si>
  <si>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</si>
  <si>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</si>
  <si>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</si>
  <si>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</si>
  <si>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</si>
  <si>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</si>
  <si>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</si>
  <si>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</si>
  <si>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</si>
  <si>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</si>
  <si>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</si>
  <si>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</si>
  <si>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</si>
  <si>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</si>
  <si>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</si>
  <si>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</si>
  <si>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</si>
  <si>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</si>
  <si>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</si>
  <si>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</si>
  <si>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</si>
  <si>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</si>
  <si>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</si>
  <si>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</si>
  <si>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</si>
  <si>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</si>
  <si>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</si>
  <si>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</si>
  <si>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</si>
  <si>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</si>
  <si>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</si>
  <si>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</si>
  <si>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</si>
  <si>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</si>
  <si>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</si>
  <si>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</si>
  <si>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</si>
  <si>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</si>
  <si>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</si>
  <si>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</si>
  <si>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</si>
  <si>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</si>
  <si>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</si>
  <si>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</si>
  <si>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</si>
  <si>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</si>
  <si>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</si>
  <si>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</si>
  <si>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</si>
  <si>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</si>
  <si>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</si>
  <si>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</si>
  <si>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</si>
  <si>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</si>
  <si>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</si>
  <si>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</si>
  <si>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</si>
  <si>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</si>
  <si>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</si>
  <si>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</si>
  <si>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</si>
  <si>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</si>
  <si>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</si>
  <si>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</si>
  <si>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</si>
  <si>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</si>
  <si>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</si>
  <si>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</si>
  <si>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</si>
  <si>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</si>
  <si>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</si>
  <si>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</si>
  <si>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</si>
  <si>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</si>
  <si>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</si>
  <si>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</si>
  <si>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</si>
  <si>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</si>
  <si>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</si>
  <si>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</si>
  <si>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</si>
  <si>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</si>
  <si>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</si>
  <si>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</si>
  <si>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</si>
  <si>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</si>
  <si>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</si>
  <si>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</si>
  <si>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</si>
  <si>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</si>
  <si>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</si>
  <si>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</si>
  <si>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</si>
  <si>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</si>
  <si>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</si>
  <si>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</si>
  <si>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</si>
  <si>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</si>
  <si>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</si>
  <si>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</si>
  <si>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</si>
  <si>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</si>
  <si>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</si>
  <si>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</si>
  <si>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</si>
  <si>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</si>
  <si>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</si>
  <si>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</si>
  <si>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</si>
  <si>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</si>
  <si>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</si>
  <si>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</si>
  <si>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</si>
  <si>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</si>
  <si>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</si>
  <si>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</si>
  <si>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</si>
  <si>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</si>
  <si>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</si>
  <si>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</si>
  <si>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</si>
  <si>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</si>
  <si>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</si>
  <si>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</si>
  <si>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</si>
  <si>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</si>
  <si>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</si>
  <si>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</si>
  <si>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</si>
  <si>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</si>
  <si>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</si>
  <si>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</si>
  <si>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</si>
  <si>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</si>
  <si>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</si>
  <si>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</si>
  <si>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</si>
  <si>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</si>
  <si>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</si>
  <si>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</si>
  <si>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</si>
  <si>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</si>
  <si>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</si>
  <si>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</si>
  <si>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</si>
  <si>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</si>
  <si>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</si>
  <si>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</si>
  <si>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</si>
  <si>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</si>
  <si>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</si>
  <si>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</si>
  <si>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</si>
  <si>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</si>
  <si>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</si>
  <si>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</si>
  <si>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</si>
  <si>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</si>
  <si>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</si>
  <si>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</si>
  <si>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</si>
  <si>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</si>
  <si>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</si>
  <si>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</si>
  <si>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</si>
  <si>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</si>
  <si>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</si>
  <si>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</si>
  <si>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</si>
  <si>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</si>
  <si>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</si>
  <si>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</si>
  <si>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</si>
  <si>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</si>
  <si>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</si>
  <si>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</si>
  <si>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</si>
  <si>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</si>
  <si>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</si>
  <si>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</si>
  <si>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</si>
  <si>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</si>
  <si>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</si>
  <si>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</si>
  <si>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</si>
  <si>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</si>
  <si>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</si>
  <si>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</si>
  <si>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</si>
  <si>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</si>
  <si>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</si>
  <si>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</si>
  <si>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</si>
  <si>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</si>
  <si>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</si>
  <si>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</si>
  <si>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</si>
  <si>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</si>
  <si>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</si>
  <si>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</si>
  <si>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</si>
  <si>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</si>
  <si>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</si>
  <si>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</si>
  <si>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</si>
  <si>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</si>
  <si>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</si>
  <si>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</si>
  <si>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</si>
  <si>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</si>
  <si>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</si>
  <si>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</si>
  <si>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</si>
  <si>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</si>
  <si>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</si>
  <si>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</si>
  <si>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</si>
  <si>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</si>
  <si>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</si>
  <si>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</si>
  <si>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</si>
  <si>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</si>
  <si>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</si>
  <si>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</si>
  <si>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</si>
  <si>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</si>
  <si>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</si>
  <si>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</si>
  <si>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</si>
  <si>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</si>
  <si>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</si>
  <si>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</si>
  <si>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</si>
  <si>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</si>
  <si>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</si>
  <si>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</si>
  <si>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</si>
  <si>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</si>
  <si>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</si>
  <si>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</si>
  <si>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</si>
  <si>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</si>
  <si>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</si>
  <si>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</si>
  <si>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</si>
  <si>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</si>
  <si>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</si>
  <si>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</si>
  <si>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</si>
  <si>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</si>
  <si>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</si>
  <si>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</si>
  <si>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</si>
  <si>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</si>
  <si>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</si>
  <si>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</si>
  <si>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</si>
  <si>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</si>
  <si>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</si>
  <si>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</si>
  <si>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</si>
  <si>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</si>
  <si>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</si>
  <si>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</si>
  <si>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</si>
  <si>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</si>
  <si>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</si>
  <si>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</si>
  <si>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</si>
  <si>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</si>
  <si>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</si>
  <si>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</si>
  <si>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</si>
  <si>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</si>
  <si>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</si>
  <si>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</si>
  <si>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</si>
  <si>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</si>
  <si>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</si>
  <si>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</si>
  <si>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</si>
  <si>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</si>
  <si>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</si>
  <si>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</si>
  <si>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</si>
  <si>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</si>
  <si>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</si>
  <si>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</si>
  <si>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</si>
  <si>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</si>
  <si>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</si>
  <si>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</si>
  <si>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</si>
  <si>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</si>
  <si>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</si>
  <si>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</si>
  <si>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</si>
  <si>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</si>
  <si>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</si>
  <si>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</si>
  <si>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</si>
  <si>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</si>
  <si>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</si>
  <si>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</si>
  <si>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</si>
  <si>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</si>
  <si>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</si>
  <si>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</si>
  <si>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</si>
  <si>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</si>
  <si>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</si>
  <si>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</si>
  <si>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</si>
  <si>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</si>
  <si>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</si>
  <si>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</si>
  <si>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</si>
  <si>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</si>
  <si>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</si>
  <si>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</si>
  <si>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</si>
  <si>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</si>
  <si>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</si>
  <si>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</si>
  <si>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</si>
  <si>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</si>
  <si>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</si>
  <si>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</si>
  <si>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</si>
  <si>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</si>
  <si>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</si>
  <si>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</si>
  <si>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</si>
  <si>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</si>
  <si>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</si>
  <si>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</si>
  <si>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</si>
  <si>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</si>
  <si>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</si>
  <si>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</si>
  <si>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</si>
  <si>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</si>
  <si>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</si>
  <si>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</si>
  <si>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</si>
  <si>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</si>
  <si>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</si>
  <si>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</si>
  <si>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</si>
  <si>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</si>
  <si>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</si>
  <si>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</si>
  <si>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</si>
  <si>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</si>
  <si>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</si>
  <si>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</si>
  <si>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</si>
  <si>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</si>
  <si>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</si>
  <si>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</si>
  <si>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</si>
  <si>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</si>
  <si>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</si>
  <si>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</si>
  <si>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</si>
  <si>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</si>
  <si>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</si>
  <si>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</si>
  <si>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</si>
  <si>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</si>
  <si>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</si>
  <si>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</si>
  <si>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</si>
  <si>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</si>
  <si>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</si>
  <si>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</si>
  <si>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</si>
  <si>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</si>
  <si>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</si>
  <si>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</si>
  <si>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</si>
  <si>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</si>
  <si>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</si>
  <si>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</si>
  <si>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</si>
  <si>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</si>
  <si>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</si>
  <si>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</si>
  <si>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</si>
  <si>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</si>
  <si>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</si>
  <si>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</si>
  <si>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</si>
  <si>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</si>
  <si>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</si>
  <si>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</si>
  <si>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</si>
  <si>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</si>
  <si>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</si>
  <si>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</si>
  <si>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</si>
  <si>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</si>
  <si>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</si>
  <si>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</si>
  <si>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</si>
  <si>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</si>
  <si>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</si>
  <si>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</si>
  <si>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</si>
  <si>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</si>
  <si>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</si>
  <si>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</si>
  <si>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</si>
  <si>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</si>
  <si>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</si>
  <si>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</si>
  <si>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</si>
  <si>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</si>
  <si>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</si>
  <si>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</si>
  <si>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</si>
  <si>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</si>
  <si>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</si>
  <si>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</si>
  <si>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</si>
  <si>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</si>
  <si>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</si>
  <si>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</si>
  <si>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</si>
  <si>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</si>
  <si>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</si>
  <si>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</si>
  <si>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</si>
  <si>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</si>
  <si>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</si>
  <si>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</si>
  <si>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</si>
  <si>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</si>
  <si>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</si>
  <si>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</si>
  <si>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</si>
  <si>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</si>
  <si>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</si>
  <si>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</si>
  <si>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</si>
  <si>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</si>
  <si>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</si>
  <si>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</si>
  <si>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</si>
  <si>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</si>
  <si>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</si>
  <si>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</si>
  <si>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</si>
  <si>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</si>
  <si>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</si>
  <si>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</si>
  <si>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</si>
  <si>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</si>
  <si>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</si>
  <si>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</si>
  <si>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</si>
  <si>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</si>
  <si>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</si>
  <si>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</si>
  <si>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</si>
  <si>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</si>
  <si>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</si>
  <si>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</si>
  <si>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</si>
  <si>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</si>
  <si>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</si>
  <si>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</si>
  <si>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</si>
  <si>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</si>
  <si>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</si>
  <si>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</si>
  <si>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</si>
  <si>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</si>
  <si>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</si>
  <si>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</si>
  <si>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</si>
  <si>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</si>
  <si>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</si>
  <si>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</si>
  <si>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</si>
  <si>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</si>
  <si>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</si>
  <si>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</si>
  <si>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</si>
  <si>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</si>
  <si>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</si>
  <si>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</si>
  <si>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</si>
  <si>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</si>
  <si>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</si>
  <si>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</si>
  <si>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</si>
  <si>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</si>
  <si>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</si>
  <si>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</si>
  <si>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</si>
  <si>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</si>
  <si>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</si>
  <si>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</si>
  <si>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</si>
  <si>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</si>
  <si>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</si>
  <si>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</si>
  <si>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</si>
  <si>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</si>
  <si>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</si>
  <si>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</si>
  <si>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</si>
  <si>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</si>
  <si>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</si>
  <si>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</si>
  <si>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</si>
  <si>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</si>
  <si>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</si>
  <si>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</si>
  <si>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</si>
  <si>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</si>
  <si>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</si>
  <si>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</si>
  <si>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</si>
  <si>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</si>
  <si>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</si>
  <si>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</si>
  <si>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</si>
  <si>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</si>
  <si>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</si>
  <si>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</si>
  <si>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</si>
  <si>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</si>
  <si>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</si>
  <si>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</si>
  <si>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</si>
  <si>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</si>
  <si>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</si>
  <si>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</si>
  <si>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</si>
  <si>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</si>
  <si>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</si>
  <si>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</si>
  <si>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</si>
  <si>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</si>
  <si>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</si>
  <si>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</si>
  <si>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</si>
  <si>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</si>
  <si>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</si>
  <si>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</si>
  <si>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</si>
  <si>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</si>
  <si>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</si>
  <si>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</si>
  <si>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</si>
  <si>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</si>
  <si>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</si>
  <si>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</si>
  <si>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</si>
  <si>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</si>
  <si>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</si>
  <si>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</si>
  <si>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</si>
  <si>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</si>
  <si>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</si>
  <si>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</si>
  <si>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</si>
  <si>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</si>
  <si>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</si>
  <si>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</si>
  <si>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</si>
  <si>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</si>
  <si>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</si>
  <si>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</si>
  <si>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</si>
  <si>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</si>
  <si>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</si>
  <si>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</si>
  <si>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</si>
  <si>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</si>
  <si>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</si>
  <si>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</si>
  <si>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</si>
  <si>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</si>
  <si>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</si>
  <si>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</si>
  <si>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</si>
  <si>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</si>
  <si>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</si>
  <si>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</si>
  <si>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</si>
  <si>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</si>
  <si>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</si>
  <si>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</si>
  <si>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</si>
  <si>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</si>
  <si>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</si>
  <si>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</si>
  <si>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</si>
  <si>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</si>
  <si>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</si>
  <si>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</si>
  <si>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</si>
  <si>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</si>
  <si>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</si>
  <si>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</si>
  <si>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</si>
  <si>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</si>
  <si>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</si>
  <si>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</si>
  <si>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</si>
  <si>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</si>
  <si>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</si>
  <si>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</si>
  <si>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</si>
  <si>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</si>
  <si>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</si>
  <si>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</si>
  <si>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</si>
  <si>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</si>
  <si>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</si>
  <si>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</si>
  <si>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</si>
  <si>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</si>
  <si>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</si>
  <si>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</si>
  <si>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</si>
  <si>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</si>
  <si>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</si>
  <si>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</si>
  <si>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</si>
  <si>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</si>
  <si>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</si>
  <si>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</si>
  <si>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</si>
  <si>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</si>
  <si>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</si>
  <si>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</si>
  <si>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</si>
  <si>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</si>
  <si>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</si>
  <si>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</si>
  <si>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</si>
  <si>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</si>
  <si>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</si>
  <si>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</si>
  <si>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</si>
  <si>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</si>
  <si>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</si>
  <si>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</si>
  <si>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</si>
  <si>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</si>
  <si>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</si>
  <si>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</si>
  <si>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</si>
  <si>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</si>
  <si>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</si>
  <si>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</si>
  <si>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</si>
  <si>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</si>
  <si>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</si>
  <si>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</si>
  <si>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</si>
  <si>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</si>
  <si>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</si>
  <si>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</si>
  <si>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</si>
  <si>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</si>
  <si>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</si>
  <si>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</si>
  <si>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</si>
  <si>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</si>
  <si>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</si>
  <si>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</si>
  <si>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</si>
  <si>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</si>
  <si>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</si>
  <si>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</si>
  <si>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</si>
  <si>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</si>
  <si>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</si>
  <si>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</si>
  <si>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</si>
  <si>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</si>
  <si>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</si>
  <si>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</si>
  <si>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</si>
  <si>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</si>
  <si>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</si>
  <si>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</si>
  <si>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</si>
  <si>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</si>
  <si>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</si>
  <si>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</si>
  <si>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</si>
  <si>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</si>
  <si>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</si>
  <si>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</si>
  <si>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</si>
  <si>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</si>
  <si>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</si>
  <si>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</si>
  <si>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</si>
  <si>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</si>
  <si>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</si>
  <si>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</si>
  <si>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</si>
  <si>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</si>
  <si>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</si>
  <si>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</si>
  <si>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</si>
  <si>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</si>
  <si>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</si>
  <si>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</si>
  <si>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</si>
  <si>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</si>
  <si>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</si>
  <si>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</si>
  <si>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</si>
  <si>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</si>
  <si>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</si>
  <si>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</si>
  <si>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</si>
  <si>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</si>
  <si>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</si>
  <si>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</si>
  <si>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</si>
  <si>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</si>
  <si>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</si>
  <si>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</si>
  <si>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</si>
  <si>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</si>
  <si>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</si>
  <si>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</si>
  <si>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</si>
  <si>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</si>
  <si>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</si>
  <si>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</si>
  <si>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</si>
  <si>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</si>
  <si>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</si>
  <si>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</si>
  <si>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</si>
  <si>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</si>
  <si>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</si>
  <si>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</si>
  <si>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</si>
  <si>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</si>
  <si>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</si>
  <si>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</si>
  <si>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</si>
  <si>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</si>
  <si>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</si>
  <si>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</si>
  <si>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</si>
  <si>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</si>
  <si>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</si>
  <si>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</si>
  <si>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</si>
  <si>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</si>
  <si>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</si>
  <si>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</si>
  <si>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</si>
  <si>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</si>
  <si>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</si>
  <si>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</si>
  <si>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</si>
  <si>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</si>
  <si>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</si>
  <si>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</si>
  <si>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</si>
  <si>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</si>
  <si>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</si>
  <si>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</si>
  <si>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</si>
  <si>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</si>
  <si>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</si>
  <si>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</si>
  <si>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</si>
  <si>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</si>
  <si>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</si>
  <si>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</si>
  <si>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</si>
  <si>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</si>
  <si>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</si>
  <si>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</si>
  <si>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</si>
  <si>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</si>
  <si>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</si>
  <si>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</si>
  <si>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</si>
  <si>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</si>
  <si>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</si>
  <si>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</si>
  <si>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</si>
  <si>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</si>
  <si>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</si>
  <si>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</si>
  <si>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</si>
  <si>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</si>
  <si>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</si>
  <si>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</si>
  <si>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</si>
  <si>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</si>
  <si>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</si>
  <si>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</si>
  <si>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</si>
  <si>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</si>
  <si>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</si>
  <si>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</si>
  <si>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</si>
  <si>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</si>
  <si>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</si>
  <si>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</si>
  <si>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</si>
  <si>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</si>
  <si>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</si>
  <si>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</si>
  <si>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</si>
  <si>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</si>
  <si>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</si>
  <si>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</si>
  <si>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</si>
  <si>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</si>
  <si>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</si>
  <si>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</si>
  <si>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</si>
  <si>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</si>
  <si>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</si>
  <si>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</si>
  <si>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</si>
  <si>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</si>
  <si>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</si>
  <si>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</si>
  <si>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</si>
  <si>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</si>
  <si>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</si>
  <si>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</si>
  <si>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</si>
  <si>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</si>
  <si>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</si>
  <si>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</si>
  <si>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</si>
  <si>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</si>
  <si>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</si>
  <si>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</si>
  <si>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</si>
  <si>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</si>
  <si>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</si>
  <si>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</si>
  <si>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</si>
  <si>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</si>
  <si>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</si>
  <si>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</si>
  <si>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</si>
  <si>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</si>
  <si>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</si>
  <si>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</si>
  <si>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</si>
  <si>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</si>
  <si>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</si>
  <si>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</si>
  <si>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</si>
  <si>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</si>
  <si>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</si>
  <si>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</si>
  <si>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</si>
  <si>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</si>
  <si>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</si>
  <si>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</si>
  <si>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</si>
  <si>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</si>
  <si>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</si>
  <si>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</si>
  <si>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</si>
  <si>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</si>
  <si>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</si>
  <si>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</si>
  <si>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</si>
  <si>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</si>
  <si>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</si>
  <si>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</si>
  <si>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</si>
  <si>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</si>
  <si>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</si>
  <si>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</si>
  <si>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</si>
  <si>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</si>
  <si>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</si>
  <si>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</si>
  <si>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</si>
  <si>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</si>
  <si>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</si>
  <si>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</si>
  <si>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</si>
  <si>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</si>
  <si>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</si>
  <si>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</si>
  <si>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</si>
  <si>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</si>
  <si>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</si>
  <si>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</si>
  <si>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</si>
  <si>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</si>
  <si>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</si>
  <si>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</si>
  <si>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</si>
  <si>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</si>
  <si>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</si>
  <si>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</si>
  <si>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</si>
  <si>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</si>
  <si>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</si>
  <si>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</si>
  <si>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</si>
  <si>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</si>
  <si>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</si>
  <si>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</si>
  <si>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</si>
  <si>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</si>
  <si>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</si>
  <si>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</si>
  <si>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</si>
  <si>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</si>
  <si>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</si>
  <si>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</si>
  <si>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</si>
  <si>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</si>
  <si>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</si>
  <si>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</si>
  <si>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</si>
  <si>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</si>
  <si>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</si>
  <si>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</si>
  <si>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</si>
  <si>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</si>
  <si>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</si>
  <si>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</si>
  <si>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</si>
  <si>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</si>
  <si>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</si>
  <si>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</si>
  <si>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</si>
  <si>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</si>
  <si>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</si>
  <si>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</si>
  <si>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</si>
  <si>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</si>
  <si>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</si>
  <si>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</si>
  <si>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</si>
  <si>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</si>
  <si>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</si>
  <si>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</si>
  <si>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</si>
  <si>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</si>
  <si>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</si>
  <si>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</si>
  <si>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</si>
  <si>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</si>
  <si>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</si>
  <si>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</si>
  <si>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</si>
  <si>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</si>
  <si>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</si>
  <si>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</si>
  <si>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</si>
  <si>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</si>
  <si>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</si>
  <si>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</si>
  <si>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</si>
  <si>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</si>
  <si>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</si>
  <si>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</si>
  <si>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</si>
  <si>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</si>
  <si>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</si>
  <si>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</si>
  <si>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</si>
  <si>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</si>
  <si>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</si>
  <si>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</si>
  <si>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</si>
  <si>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</si>
  <si>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</si>
  <si>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</si>
  <si>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</si>
  <si>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</si>
  <si>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</si>
  <si>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</si>
  <si>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</si>
  <si>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</si>
  <si>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</si>
  <si>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</si>
  <si>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</si>
  <si>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</si>
  <si>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</si>
  <si>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</si>
  <si>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</si>
  <si>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</si>
  <si>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</si>
  <si>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</si>
  <si>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</si>
  <si>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</si>
  <si>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</si>
  <si>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</si>
  <si>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</si>
  <si>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</si>
  <si>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</si>
  <si>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</si>
  <si>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</si>
  <si>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</si>
  <si>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</si>
  <si>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</si>
  <si>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</si>
  <si>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</si>
  <si>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</si>
  <si>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</si>
  <si>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</si>
  <si>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</si>
  <si>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</si>
  <si>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</si>
  <si>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</si>
  <si>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</si>
  <si>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</si>
  <si>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</si>
  <si>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</si>
  <si>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</si>
  <si>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</si>
  <si>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</si>
  <si>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</si>
  <si>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</si>
  <si>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</si>
  <si>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</si>
  <si>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</si>
  <si>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</si>
  <si>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</si>
  <si>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</si>
  <si>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</si>
  <si>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</si>
  <si>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</si>
  <si>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</si>
  <si>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</si>
  <si>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</si>
  <si>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</si>
  <si>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</si>
  <si>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</si>
  <si>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</si>
  <si>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</si>
  <si>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</si>
  <si>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</si>
  <si>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</si>
  <si>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</si>
  <si>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</si>
  <si>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</si>
  <si>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</si>
  <si>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</si>
  <si>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</si>
  <si>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</si>
  <si>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</si>
  <si>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</si>
  <si>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</si>
  <si>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</si>
  <si>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</si>
  <si>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</si>
  <si>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</si>
  <si>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</si>
  <si>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</si>
  <si>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</si>
  <si>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</si>
  <si>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</si>
  <si>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</si>
  <si>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</si>
  <si>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</si>
  <si>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</si>
  <si>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</si>
  <si>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</si>
  <si>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</si>
  <si>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</si>
  <si>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</si>
  <si>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</si>
  <si>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</si>
  <si>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</si>
  <si>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</si>
  <si>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</si>
  <si>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</si>
  <si>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</si>
  <si>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</si>
  <si>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</si>
  <si>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</si>
  <si>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</si>
  <si>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</si>
  <si>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</si>
  <si>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</si>
  <si>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</si>
  <si>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</si>
  <si>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</si>
  <si>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</si>
  <si>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</si>
  <si>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</si>
  <si>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</si>
  <si>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</si>
  <si>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</si>
  <si>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</si>
  <si>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</si>
  <si>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</si>
  <si>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</si>
  <si>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</si>
  <si>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</si>
  <si>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</si>
  <si>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</si>
  <si>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</si>
  <si>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</si>
  <si>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</si>
  <si>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</si>
  <si>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</si>
  <si>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</si>
  <si>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</si>
  <si>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</si>
  <si>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</si>
  <si>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</si>
  <si>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</si>
  <si>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</si>
  <si>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</si>
  <si>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</si>
  <si>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</si>
  <si>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</si>
  <si>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</si>
  <si>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</si>
  <si>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</si>
  <si>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</si>
  <si>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</si>
  <si>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</si>
  <si>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</si>
  <si>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</si>
  <si>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</si>
  <si>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</si>
  <si>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</si>
  <si>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</si>
  <si>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</si>
  <si>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</si>
  <si>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</si>
  <si>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</si>
  <si>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</si>
  <si>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</si>
  <si>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</si>
  <si>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</si>
  <si>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</si>
  <si>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</si>
  <si>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</si>
  <si>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</si>
  <si>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</si>
  <si>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</si>
  <si>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</si>
  <si>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</si>
  <si>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</si>
  <si>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</si>
  <si>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</si>
  <si>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</si>
  <si>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</si>
  <si>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</si>
  <si>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</si>
  <si>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</si>
  <si>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</si>
  <si>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</si>
  <si>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</si>
  <si>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</si>
  <si>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</si>
  <si>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</si>
  <si>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</si>
  <si>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</si>
  <si>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</si>
  <si>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</si>
  <si>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</si>
  <si>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</si>
  <si>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</si>
  <si>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</si>
  <si>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</si>
  <si>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</si>
  <si>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</si>
  <si>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</si>
  <si>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</si>
  <si>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</si>
  <si>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</si>
  <si>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</si>
  <si>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</si>
  <si>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</si>
  <si>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</si>
  <si>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</si>
  <si>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</si>
  <si>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</si>
  <si>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</si>
  <si>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</si>
  <si>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</si>
  <si>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</si>
  <si>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</si>
  <si>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</si>
  <si>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</si>
  <si>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</si>
  <si>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</si>
  <si>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</si>
  <si>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</si>
  <si>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</si>
  <si>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</si>
  <si>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</si>
  <si>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</si>
  <si>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</si>
  <si>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</si>
  <si>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</si>
  <si>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</si>
  <si>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</si>
  <si>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</si>
  <si>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</si>
  <si>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</si>
  <si>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</si>
  <si>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</si>
  <si>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</si>
  <si>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</si>
  <si>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</si>
  <si>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</si>
  <si>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</si>
  <si>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</si>
  <si>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</si>
  <si>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</si>
  <si>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</si>
  <si>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</si>
  <si>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</si>
  <si>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</si>
  <si>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</si>
  <si>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</si>
  <si>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</si>
  <si>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</si>
  <si>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</si>
  <si>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</si>
  <si>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</si>
  <si>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</si>
  <si>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</si>
  <si>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</si>
  <si>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</si>
  <si>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</si>
  <si>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</si>
  <si>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</si>
  <si>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</si>
  <si>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</si>
  <si>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</si>
  <si>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</si>
  <si>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</si>
  <si>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</si>
  <si>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</si>
  <si>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</si>
  <si>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</si>
  <si>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</si>
  <si>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</si>
  <si>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</si>
  <si>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</si>
  <si>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</si>
  <si>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</si>
  <si>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</si>
  <si>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</si>
  <si>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</si>
  <si>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</si>
  <si>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</si>
  <si>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</si>
  <si>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</si>
  <si>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</si>
  <si>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</si>
  <si>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</si>
  <si>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</si>
  <si>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</si>
  <si>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</si>
  <si>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</si>
  <si>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</si>
  <si>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</si>
  <si>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</si>
  <si>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</si>
  <si>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</si>
  <si>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</si>
  <si>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</si>
  <si>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</si>
  <si>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</si>
  <si>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</si>
  <si>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</si>
  <si>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</si>
  <si>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</si>
  <si>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</si>
  <si>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</si>
  <si>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</si>
  <si>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</si>
  <si>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</si>
  <si>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</si>
  <si>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</si>
  <si>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</si>
  <si>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</si>
  <si>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</si>
  <si>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</si>
  <si>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</si>
  <si>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</si>
  <si>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</si>
  <si>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</si>
  <si>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</si>
  <si>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</si>
  <si>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</si>
  <si>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</si>
  <si>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</si>
  <si>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</si>
  <si>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</si>
  <si>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</si>
  <si>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</si>
  <si>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</si>
  <si>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</si>
  <si>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</si>
  <si>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</si>
  <si>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</si>
  <si>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</si>
  <si>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</si>
  <si>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</si>
  <si>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</si>
  <si>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</si>
  <si>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</si>
  <si>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</si>
  <si>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</si>
  <si>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</si>
  <si>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</si>
  <si>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</si>
  <si>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</si>
  <si>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</si>
  <si>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</si>
  <si>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</si>
  <si>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</si>
  <si>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</si>
  <si>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</si>
  <si>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</si>
  <si>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</si>
  <si>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</si>
  <si>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</si>
  <si>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</si>
  <si>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</si>
  <si>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</si>
  <si>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</si>
  <si>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</si>
  <si>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</si>
  <si>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</si>
  <si>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</si>
  <si>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</si>
  <si>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</si>
  <si>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</si>
  <si>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</si>
  <si>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</si>
  <si>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</si>
  <si>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</si>
  <si>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</si>
  <si>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</si>
  <si>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</si>
  <si>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</si>
  <si>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</si>
  <si>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</si>
  <si>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</si>
  <si>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</si>
  <si>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</si>
  <si>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</si>
  <si>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</si>
  <si>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</si>
  <si>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</si>
  <si>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</si>
  <si>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</si>
  <si>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</si>
  <si>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</si>
  <si>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</si>
  <si>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</si>
  <si>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</si>
  <si>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</si>
  <si>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</si>
  <si>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</si>
  <si>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</si>
  <si>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</si>
  <si>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</si>
  <si>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</si>
  <si>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</si>
  <si>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</si>
  <si>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</si>
  <si>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</si>
  <si>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</si>
  <si>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</si>
  <si>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</si>
  <si>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</si>
  <si>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</si>
  <si>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</si>
  <si>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</si>
  <si>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</si>
  <si>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</si>
  <si>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</si>
  <si>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</si>
  <si>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</si>
  <si>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</si>
  <si>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</si>
  <si>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</si>
  <si>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</si>
  <si>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</si>
  <si>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</si>
  <si>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</si>
  <si>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</si>
  <si>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</si>
  <si>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</si>
  <si>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</si>
  <si>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</si>
  <si>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</si>
  <si>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</si>
  <si>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</si>
  <si>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</si>
  <si>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</si>
  <si>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</si>
  <si>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</si>
  <si>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</si>
  <si>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</si>
  <si>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</si>
  <si>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</si>
  <si>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</si>
  <si>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</si>
  <si>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</si>
  <si>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</si>
  <si>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</si>
  <si>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</si>
  <si>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</si>
  <si>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</si>
  <si>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</si>
  <si>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</si>
  <si>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</si>
  <si>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</si>
  <si>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</si>
  <si>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</si>
  <si>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</si>
  <si>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</si>
  <si>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</si>
  <si>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</si>
  <si>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</si>
  <si>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</si>
  <si>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</si>
  <si>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</si>
  <si>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</si>
  <si>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</si>
  <si>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</si>
  <si>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</si>
  <si>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</si>
  <si>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</si>
  <si>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</si>
  <si>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</si>
  <si>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</si>
  <si>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</si>
  <si>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</si>
  <si>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</si>
  <si>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</si>
  <si>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</si>
  <si>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</si>
  <si>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</si>
  <si>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</si>
  <si>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</si>
  <si>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</si>
  <si>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</si>
  <si>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</si>
  <si>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</si>
  <si>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</si>
  <si>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</si>
  <si>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</si>
  <si>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</si>
  <si>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</si>
  <si>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</si>
  <si>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</si>
  <si>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</si>
  <si>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</si>
  <si>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</si>
  <si>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</si>
  <si>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</si>
  <si>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</si>
  <si>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</si>
  <si>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</si>
  <si>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</si>
  <si>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</si>
  <si>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</si>
  <si>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</si>
  <si>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</si>
  <si>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</si>
  <si>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</si>
  <si>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</si>
  <si>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</si>
  <si>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</si>
  <si>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</si>
  <si>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</si>
  <si>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</si>
  <si>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</si>
  <si>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</si>
  <si>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</si>
  <si>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</si>
  <si>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</si>
  <si>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</si>
  <si>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</si>
  <si>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</si>
  <si>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</si>
  <si>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</si>
  <si>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</si>
  <si>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</si>
  <si>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</si>
  <si>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</si>
  <si>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</si>
  <si>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</si>
  <si>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</si>
  <si>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</si>
  <si>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</si>
  <si>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</si>
  <si>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</si>
  <si>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</si>
  <si>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</si>
  <si>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</si>
  <si>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</si>
  <si>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</si>
  <si>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</si>
  <si>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</si>
  <si>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</si>
  <si>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</si>
  <si>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</si>
  <si>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</si>
  <si>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</si>
  <si>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</si>
  <si>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</si>
  <si>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</si>
  <si>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</si>
  <si>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</si>
  <si>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</si>
  <si>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</si>
  <si>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</si>
  <si>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</si>
  <si>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</si>
  <si>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</si>
  <si>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</si>
  <si>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</si>
  <si>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</si>
  <si>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</si>
  <si>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</si>
  <si>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</si>
  <si>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</si>
  <si>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</si>
  <si>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</si>
  <si>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</si>
  <si>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</si>
  <si>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</si>
  <si>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</si>
  <si>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</si>
  <si>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</si>
  <si>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</si>
  <si>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</si>
  <si>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</si>
  <si>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</si>
  <si>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</si>
  <si>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</si>
  <si>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</si>
  <si>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</si>
  <si>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</si>
  <si>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</si>
  <si>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</si>
  <si>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</si>
  <si>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</si>
  <si>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</si>
  <si>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</si>
  <si>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</si>
  <si>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</si>
  <si>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</si>
  <si>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</si>
  <si>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</si>
  <si>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</si>
  <si>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</si>
  <si>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</si>
  <si>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</si>
  <si>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</si>
  <si>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</si>
  <si>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</si>
  <si>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</si>
  <si>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</si>
  <si>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</si>
  <si>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</si>
  <si>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</si>
  <si>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</si>
  <si>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</si>
  <si>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</si>
  <si>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</si>
  <si>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</si>
  <si>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</si>
  <si>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</si>
  <si>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</si>
  <si>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</si>
  <si>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</si>
  <si>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</si>
  <si>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</si>
  <si>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</si>
  <si>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</si>
  <si>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</si>
  <si>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</si>
  <si>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</si>
  <si>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</si>
  <si>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</si>
  <si>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</si>
  <si>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</si>
  <si>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</si>
  <si>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</si>
  <si>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</si>
  <si>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</si>
  <si>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</si>
  <si>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</si>
  <si>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</si>
  <si>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</si>
  <si>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</si>
  <si>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</si>
  <si>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</si>
  <si>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</si>
  <si>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</si>
  <si>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</si>
  <si>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</si>
  <si>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</si>
  <si>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</si>
  <si>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</si>
  <si>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</si>
  <si>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</si>
  <si>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</si>
  <si>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</si>
  <si>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</si>
  <si>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</si>
  <si>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</si>
  <si>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</si>
  <si>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</si>
  <si>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</si>
  <si>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</si>
  <si>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</si>
  <si>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</si>
  <si>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</si>
  <si>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</si>
  <si>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</si>
  <si>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</si>
  <si>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</si>
  <si>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</si>
  <si>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</si>
  <si>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</si>
  <si>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</si>
  <si>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</si>
  <si>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</si>
  <si>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</si>
  <si>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</si>
  <si>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</si>
  <si>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</si>
  <si>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</si>
  <si>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</si>
  <si>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</si>
  <si>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</si>
  <si>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</si>
  <si>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</si>
  <si>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</si>
  <si>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</si>
  <si>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</si>
  <si>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</si>
  <si>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</si>
  <si>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</si>
  <si>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</si>
  <si>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</si>
  <si>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</si>
  <si>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</si>
  <si>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</si>
  <si>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</si>
  <si>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</si>
  <si>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</si>
  <si>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</si>
  <si>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</si>
  <si>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</si>
  <si>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</si>
  <si>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</si>
  <si>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</si>
  <si>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</si>
  <si>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</si>
  <si>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</si>
  <si>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</si>
  <si>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</si>
  <si>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</si>
  <si>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</si>
  <si>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</si>
  <si>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</si>
  <si>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</si>
  <si>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</si>
  <si>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</si>
  <si>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</si>
  <si>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</si>
  <si>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</si>
  <si>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</si>
  <si>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</si>
  <si>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</si>
  <si>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</si>
  <si>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</si>
  <si>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</si>
  <si>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</si>
  <si>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</si>
  <si>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</si>
  <si>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</si>
  <si>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</si>
  <si>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</si>
  <si>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</si>
  <si>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</si>
  <si>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</si>
  <si>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</si>
  <si>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</si>
  <si>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</si>
  <si>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</si>
  <si>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</si>
  <si>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</si>
  <si>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</si>
  <si>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</si>
  <si>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</si>
  <si>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</si>
  <si>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</si>
  <si>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</si>
  <si>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</si>
  <si>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</si>
  <si>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</si>
  <si>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</si>
  <si>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</si>
  <si>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</si>
  <si>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</si>
  <si>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</si>
  <si>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</si>
  <si>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</si>
  <si>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</si>
  <si>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</si>
  <si>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</si>
  <si>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</si>
  <si>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</si>
  <si>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</si>
  <si>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</si>
  <si>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</si>
  <si>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</si>
  <si>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</si>
  <si>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</si>
  <si>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</si>
  <si>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</si>
  <si>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</si>
  <si>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</si>
  <si>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</si>
  <si>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</si>
  <si>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</si>
  <si>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</si>
  <si>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</si>
  <si>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</si>
  <si>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</si>
  <si>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</si>
  <si>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</si>
  <si>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</si>
  <si>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</si>
  <si>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</si>
  <si>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</si>
  <si>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</si>
  <si>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</si>
  <si>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</si>
  <si>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</si>
  <si>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</si>
  <si>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</si>
  <si>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</si>
  <si>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</si>
  <si>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</si>
  <si>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</si>
  <si>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</si>
  <si>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</si>
  <si>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</si>
  <si>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</si>
  <si>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</si>
  <si>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</si>
  <si>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</si>
  <si>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</si>
  <si>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</si>
  <si>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</si>
  <si>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</si>
  <si>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</si>
  <si>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</si>
  <si>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</si>
  <si>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</si>
  <si>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</si>
  <si>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</si>
  <si>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</si>
  <si>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</si>
  <si>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</si>
  <si>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</si>
  <si>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</si>
  <si>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</si>
  <si>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</si>
  <si>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</si>
  <si>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</si>
  <si>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</si>
  <si>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</si>
  <si>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</si>
  <si>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</si>
  <si>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</si>
  <si>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</si>
  <si>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</si>
  <si>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</si>
  <si>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</si>
  <si>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</si>
  <si>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</si>
  <si>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</si>
  <si>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</si>
  <si>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</si>
  <si>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</si>
  <si>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</si>
  <si>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</si>
  <si>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</si>
  <si>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</si>
  <si>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</si>
  <si>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</si>
  <si>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</si>
  <si>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</si>
  <si>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</si>
  <si>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</si>
  <si>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</si>
  <si>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</si>
  <si>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</si>
  <si>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</si>
  <si>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</si>
  <si>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</si>
  <si>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</si>
  <si>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</si>
  <si>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</si>
  <si>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</si>
  <si>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</si>
  <si>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</si>
  <si>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</si>
  <si>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</si>
  <si>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</si>
  <si>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</si>
  <si>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</si>
  <si>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</si>
  <si>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</si>
  <si>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</si>
  <si>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</si>
  <si>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</si>
  <si>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</si>
  <si>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</si>
  <si>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</si>
  <si>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</si>
  <si>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</si>
  <si>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</si>
  <si>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</si>
  <si>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</si>
  <si>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</si>
  <si>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</si>
  <si>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</si>
  <si>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</si>
  <si>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</si>
  <si>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</si>
  <si>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</si>
  <si>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</si>
  <si>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</si>
  <si>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</si>
  <si>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</si>
  <si>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</si>
  <si>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</si>
  <si>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</si>
  <si>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</si>
  <si>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</si>
  <si>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</si>
  <si>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</si>
  <si>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</si>
  <si>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</si>
  <si>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</si>
  <si>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</si>
  <si>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</si>
  <si>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</si>
  <si>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</si>
  <si>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</si>
  <si>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</si>
  <si>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</si>
  <si>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</si>
  <si>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</si>
  <si>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</si>
  <si>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</si>
  <si>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</si>
  <si>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</si>
  <si>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</si>
  <si>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</si>
  <si>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</si>
  <si>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</si>
  <si>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</si>
  <si>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</si>
  <si>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</si>
  <si>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</si>
  <si>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</si>
  <si>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</si>
  <si>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</si>
  <si>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</si>
  <si>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</si>
  <si>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</si>
  <si>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</si>
  <si>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</si>
  <si>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</si>
  <si>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</si>
  <si>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</si>
  <si>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</si>
  <si>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</si>
  <si>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</si>
  <si>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</si>
  <si>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</si>
  <si>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</si>
  <si>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</si>
  <si>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</si>
  <si>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</si>
  <si>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</si>
  <si>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</si>
  <si>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</si>
  <si>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</si>
  <si>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</si>
  <si>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</si>
  <si>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</si>
  <si>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</si>
  <si>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</si>
  <si>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</si>
  <si>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</si>
  <si>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</si>
  <si>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</si>
  <si>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</si>
  <si>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</si>
  <si>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</si>
  <si>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</si>
  <si>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</si>
  <si>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</si>
  <si>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</si>
  <si>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</si>
  <si>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</si>
  <si>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</si>
  <si>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</si>
  <si>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</si>
  <si>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</si>
  <si>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</si>
  <si>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</si>
  <si>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</si>
  <si>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</si>
  <si>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</si>
  <si>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</si>
  <si>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</si>
  <si>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</si>
  <si>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</si>
  <si>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</si>
  <si>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</si>
  <si>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</si>
  <si>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</si>
  <si>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</si>
  <si>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</si>
  <si>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</si>
  <si>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</si>
  <si>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</si>
  <si>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</si>
  <si>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</si>
  <si>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</si>
  <si>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</si>
  <si>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</si>
  <si>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</si>
  <si>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</si>
  <si>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</si>
  <si>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</si>
  <si>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</si>
  <si>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</si>
  <si>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</si>
  <si>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</si>
  <si>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</si>
  <si>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</si>
  <si>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</si>
  <si>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</si>
  <si>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</si>
  <si>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</si>
  <si>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</si>
  <si>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</si>
  <si>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</si>
  <si>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</si>
  <si>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</si>
  <si>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</si>
  <si>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</si>
  <si>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</si>
  <si>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</si>
  <si>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</si>
  <si>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</si>
  <si>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</si>
  <si>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</si>
  <si>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</si>
  <si>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</si>
  <si>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</si>
  <si>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</si>
  <si>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</si>
  <si>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</si>
  <si>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</si>
  <si>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</si>
  <si>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</si>
  <si>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</si>
  <si>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</si>
  <si>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</si>
  <si>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</si>
  <si>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</si>
  <si>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</si>
  <si>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</si>
  <si>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</si>
  <si>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</si>
  <si>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</si>
  <si>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</si>
  <si>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</si>
  <si>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</si>
  <si>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</si>
  <si>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</si>
  <si>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</si>
  <si>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</si>
  <si>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</si>
  <si>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</si>
  <si>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</si>
  <si>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</si>
  <si>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</si>
  <si>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</si>
  <si>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</si>
  <si>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</si>
  <si>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</si>
  <si>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</si>
  <si>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</si>
  <si>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</si>
  <si>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</si>
  <si>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</si>
  <si>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</si>
  <si>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</si>
  <si>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</si>
  <si>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</si>
  <si>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</si>
  <si>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</si>
  <si>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</si>
  <si>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</si>
  <si>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</si>
  <si>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</si>
  <si>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</si>
  <si>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</si>
  <si>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</si>
  <si>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</si>
  <si>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</si>
  <si>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</si>
  <si>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</si>
  <si>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</si>
  <si>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</si>
  <si>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</si>
  <si>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</si>
  <si>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</si>
  <si>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</si>
  <si>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</si>
  <si>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</si>
  <si>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</si>
  <si>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</si>
  <si>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</si>
  <si>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</si>
  <si>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</si>
  <si>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</si>
  <si>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</si>
  <si>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</si>
  <si>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</si>
  <si>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</si>
  <si>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</si>
  <si>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</si>
  <si>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</si>
  <si>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</si>
  <si>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</si>
  <si>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</si>
  <si>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</si>
  <si>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</si>
  <si>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</si>
  <si>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</si>
  <si>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</si>
  <si>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</si>
  <si>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</si>
  <si>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</si>
  <si>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</si>
  <si>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</si>
  <si>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</si>
  <si>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</si>
  <si>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</si>
  <si>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</si>
  <si>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</si>
  <si>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</si>
  <si>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</si>
  <si>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</si>
  <si>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</si>
  <si>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</si>
  <si>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</si>
  <si>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</si>
  <si>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</si>
  <si>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</si>
  <si>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</si>
  <si>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</si>
  <si>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</si>
  <si>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</si>
  <si>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</si>
  <si>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</si>
  <si>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</si>
  <si>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</si>
  <si>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</si>
  <si>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</si>
  <si>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</si>
  <si>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</si>
  <si>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</si>
  <si>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</si>
  <si>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</si>
  <si>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</si>
  <si>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</si>
  <si>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</si>
  <si>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</si>
  <si>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</si>
  <si>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</si>
  <si>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</si>
  <si>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</si>
  <si>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</si>
  <si>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</si>
  <si>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</si>
  <si>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</si>
  <si>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</si>
  <si>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</si>
  <si>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</si>
  <si>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</si>
  <si>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</si>
  <si>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</si>
  <si>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</si>
  <si>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</si>
  <si>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</si>
  <si>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</si>
  <si>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</si>
  <si>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</si>
  <si>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</si>
  <si>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</si>
  <si>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</si>
  <si>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</si>
  <si>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</si>
  <si>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</si>
  <si>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</si>
  <si>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</si>
  <si>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</si>
  <si>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</si>
  <si>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</si>
  <si>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</si>
  <si>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</si>
  <si>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</si>
  <si>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</si>
  <si>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</si>
  <si>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</si>
  <si>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</si>
  <si>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</si>
  <si>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</si>
  <si>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</si>
  <si>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</si>
  <si>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</si>
  <si>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</si>
  <si>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</si>
  <si>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</si>
  <si>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</si>
  <si>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</si>
  <si>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</si>
  <si>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</si>
  <si>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</si>
  <si>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</si>
  <si>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</si>
  <si>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</si>
  <si>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</si>
  <si>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</si>
  <si>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</si>
  <si>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</si>
  <si>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</si>
  <si>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</si>
  <si>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</si>
  <si>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</si>
  <si>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</si>
  <si>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</si>
  <si>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</si>
  <si>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</si>
  <si>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</si>
  <si>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</si>
  <si>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</si>
  <si>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</si>
  <si>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</si>
  <si>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</si>
  <si>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</si>
  <si>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</si>
  <si>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</si>
  <si>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</si>
  <si>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</si>
  <si>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</si>
  <si>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</si>
  <si>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</si>
  <si>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</si>
  <si>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</si>
  <si>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</si>
  <si>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</si>
  <si>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</si>
  <si>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</si>
  <si>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</si>
  <si>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</si>
  <si>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</si>
  <si>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</si>
  <si>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</si>
  <si>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</si>
  <si>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</si>
  <si>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</si>
  <si>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</si>
  <si>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</si>
  <si>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</si>
  <si>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</si>
  <si>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</si>
  <si>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</si>
  <si>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</si>
  <si>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</si>
  <si>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</si>
  <si>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</si>
  <si>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</si>
  <si>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</si>
  <si>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</si>
  <si>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</si>
  <si>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</si>
  <si>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</si>
  <si>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</si>
  <si>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</si>
  <si>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</si>
  <si>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</si>
  <si>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</si>
  <si>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</si>
  <si>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</si>
  <si>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</si>
  <si>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</si>
  <si>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</si>
  <si>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</si>
  <si>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</si>
  <si>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</si>
  <si>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</si>
  <si>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</si>
  <si>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</si>
  <si>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</si>
  <si>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</si>
  <si>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</si>
  <si>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</si>
  <si>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</si>
  <si>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</si>
  <si>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</si>
  <si>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</si>
  <si>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</si>
  <si>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</si>
  <si>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</si>
  <si>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</si>
  <si>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</si>
  <si>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</si>
  <si>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</si>
  <si>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</si>
  <si>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</si>
  <si>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</si>
  <si>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</si>
  <si>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</si>
  <si>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</si>
  <si>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</si>
  <si>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</si>
  <si>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</si>
  <si>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</si>
  <si>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</si>
  <si>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</si>
  <si>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</si>
  <si>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</si>
  <si>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</si>
  <si>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</si>
  <si>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</si>
  <si>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</si>
  <si>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</si>
  <si>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</si>
  <si>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</si>
  <si>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</si>
  <si>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</si>
  <si>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</si>
  <si>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</si>
  <si>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</si>
  <si>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</si>
  <si>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</si>
  <si>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</si>
  <si>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</si>
  <si>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</si>
  <si>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</si>
  <si>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</si>
  <si>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</si>
  <si>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</si>
  <si>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</si>
  <si>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</si>
  <si>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</si>
  <si>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</si>
  <si>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</si>
  <si>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</si>
  <si>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</si>
  <si>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</si>
  <si>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</si>
  <si>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</si>
  <si>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</si>
  <si>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</si>
  <si>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</si>
  <si>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</si>
  <si>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</si>
  <si>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</si>
  <si>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</si>
  <si>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</si>
  <si>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</si>
  <si>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</si>
  <si>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</si>
  <si>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</si>
  <si>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</si>
  <si>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</si>
  <si>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</si>
  <si>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</si>
  <si>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</si>
  <si>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</si>
  <si>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</si>
  <si>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</si>
  <si>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</si>
  <si>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</si>
  <si>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</si>
  <si>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</si>
  <si>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</si>
  <si>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</si>
  <si>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</si>
  <si>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</si>
  <si>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</si>
  <si>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</si>
  <si>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</si>
  <si>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</si>
  <si>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</si>
  <si>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</si>
  <si>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</si>
  <si>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</si>
  <si>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</si>
  <si>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</si>
  <si>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</si>
  <si>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</si>
  <si>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</si>
  <si>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</si>
  <si>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</si>
  <si>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</si>
  <si>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</si>
  <si>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</si>
  <si>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</si>
  <si>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</si>
  <si>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</si>
  <si>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</si>
  <si>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</si>
  <si>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</si>
  <si>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</si>
  <si>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</si>
  <si>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</si>
  <si>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</si>
  <si>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</si>
  <si>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</si>
  <si>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</si>
  <si>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</si>
  <si>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</si>
  <si>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</si>
  <si>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</si>
  <si>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</si>
  <si>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</si>
  <si>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</si>
  <si>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</si>
  <si>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</si>
  <si>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</si>
  <si>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</si>
  <si>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</si>
  <si>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</si>
  <si>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</si>
  <si>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</si>
  <si>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</si>
  <si>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</si>
  <si>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</si>
  <si>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</si>
  <si>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</si>
  <si>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</si>
  <si>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</si>
  <si>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</si>
  <si>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</si>
  <si>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</si>
  <si>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</si>
  <si>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</si>
  <si>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</si>
  <si>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</si>
  <si>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</si>
  <si>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</si>
  <si>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</si>
  <si>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</si>
  <si>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</si>
  <si>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</si>
  <si>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</si>
  <si>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</si>
  <si>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</si>
  <si>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</si>
  <si>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</si>
  <si>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</si>
  <si>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</si>
  <si>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</si>
  <si>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</si>
  <si>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</si>
  <si>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</si>
  <si>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</si>
  <si>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</si>
  <si>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</si>
  <si>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</si>
  <si>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</si>
  <si>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</si>
  <si>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</si>
  <si>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</si>
  <si>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</si>
  <si>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</si>
  <si>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</si>
  <si>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</si>
  <si>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</si>
  <si>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</si>
  <si>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</si>
  <si>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</si>
  <si>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</si>
  <si>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</si>
  <si>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</si>
  <si>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</si>
  <si>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</si>
  <si>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</si>
  <si>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</si>
  <si>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</si>
  <si>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</si>
  <si>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</si>
  <si>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</si>
  <si>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</si>
  <si>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</si>
  <si>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</si>
  <si>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</si>
  <si>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</si>
  <si>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</si>
  <si>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</si>
  <si>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</si>
  <si>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</si>
  <si>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</si>
  <si>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</si>
  <si>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</si>
  <si>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</si>
  <si>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</si>
  <si>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</si>
  <si>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</si>
  <si>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</si>
  <si>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</si>
  <si>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</si>
  <si>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</si>
  <si>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</si>
  <si>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</si>
  <si>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</si>
  <si>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</si>
  <si>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</si>
  <si>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</si>
  <si>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</si>
  <si>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</si>
  <si>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</si>
  <si>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</si>
  <si>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</si>
  <si>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</si>
  <si>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</si>
  <si>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</si>
  <si>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</si>
  <si>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</si>
  <si>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</si>
  <si>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</si>
  <si>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</si>
  <si>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</si>
  <si>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</si>
  <si>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</si>
  <si>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</si>
  <si>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</si>
  <si>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</si>
  <si>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</si>
  <si>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</si>
  <si>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</si>
  <si>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</si>
  <si>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</si>
  <si>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</si>
  <si>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</si>
  <si>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</si>
  <si>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</si>
  <si>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</si>
  <si>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</si>
  <si>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</si>
  <si>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</si>
  <si>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</si>
  <si>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</si>
  <si>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</si>
  <si>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</si>
  <si>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</si>
  <si>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</si>
  <si>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</si>
  <si>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</si>
  <si>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</si>
  <si>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</si>
  <si>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</si>
  <si>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</si>
  <si>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</si>
  <si>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</si>
  <si>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</si>
  <si>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</si>
  <si>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</si>
  <si>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</si>
  <si>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</si>
  <si>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</si>
  <si>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</si>
  <si>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</si>
  <si>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</si>
  <si>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</si>
  <si>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</si>
  <si>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</si>
  <si>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</si>
  <si>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</si>
  <si>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</si>
  <si>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</si>
  <si>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</si>
  <si>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</si>
  <si>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</si>
  <si>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</si>
  <si>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</si>
  <si>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</si>
  <si>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</si>
  <si>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</si>
  <si>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</si>
  <si>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</si>
  <si>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</si>
  <si>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</si>
  <si>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</si>
  <si>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</si>
  <si>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</si>
  <si>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</si>
  <si>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</si>
  <si>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</si>
  <si>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</si>
  <si>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</si>
  <si>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</si>
  <si>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</si>
  <si>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</si>
  <si>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</si>
  <si>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</si>
  <si>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</si>
  <si>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</si>
  <si>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</si>
  <si>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</si>
  <si>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</si>
  <si>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</si>
  <si>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</si>
  <si>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</si>
  <si>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</si>
  <si>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</si>
  <si>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</si>
  <si>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</si>
  <si>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</si>
  <si>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</si>
  <si>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</si>
  <si>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</si>
  <si>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</si>
  <si>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</si>
  <si>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</si>
  <si>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</si>
  <si>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</si>
  <si>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</si>
  <si>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</si>
  <si>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</si>
  <si>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</si>
  <si>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</si>
  <si>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</si>
  <si>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</si>
  <si>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</si>
  <si>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</si>
  <si>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</si>
  <si>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</si>
  <si>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</si>
  <si>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</si>
  <si>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</si>
  <si>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</si>
  <si>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</si>
  <si>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</si>
  <si>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</si>
  <si>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</si>
  <si>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</si>
  <si>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</si>
  <si>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</si>
  <si>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</si>
  <si>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</si>
  <si>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</si>
  <si>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</si>
  <si>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</si>
  <si>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</si>
  <si>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</si>
  <si>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</si>
  <si>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</si>
  <si>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</si>
  <si>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</si>
  <si>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</si>
  <si>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</si>
  <si>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</si>
  <si>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</si>
  <si>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</si>
  <si>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</si>
  <si>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</si>
  <si>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</si>
  <si>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</si>
  <si>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</si>
  <si>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</si>
  <si>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</si>
  <si>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</si>
  <si>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</si>
  <si>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</si>
  <si>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</si>
  <si>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</si>
  <si>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</si>
  <si>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</si>
  <si>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</si>
  <si>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</si>
  <si>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</si>
  <si>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</si>
  <si>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</si>
  <si>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</si>
  <si>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</si>
  <si>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</si>
  <si>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</si>
  <si>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</si>
  <si>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</si>
  <si>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</si>
  <si>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</si>
  <si>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</si>
  <si>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</si>
  <si>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</si>
  <si>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</si>
  <si>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</si>
  <si>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</si>
  <si>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</si>
  <si>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</si>
  <si>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</si>
  <si>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</si>
  <si>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</si>
  <si>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</si>
  <si>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</si>
  <si>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</si>
  <si>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</si>
  <si>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</si>
  <si>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</si>
  <si>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</si>
  <si>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</si>
  <si>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</si>
  <si>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</si>
  <si>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</si>
  <si>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</si>
  <si>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</si>
  <si>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</si>
  <si>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</si>
  <si>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</si>
  <si>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</si>
  <si>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</si>
  <si>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</si>
  <si>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</si>
  <si>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</si>
  <si>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</si>
  <si>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</si>
  <si>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</si>
  <si>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</si>
  <si>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</si>
  <si>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</si>
  <si>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</si>
  <si>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</si>
  <si>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</si>
  <si>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</si>
  <si>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</si>
  <si>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</si>
  <si>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</si>
  <si>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</si>
  <si>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</si>
  <si>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</si>
  <si>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</si>
  <si>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</si>
  <si>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</si>
  <si>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</si>
  <si>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</si>
  <si>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</si>
  <si>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</si>
  <si>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</si>
  <si>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</si>
  <si>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</si>
  <si>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</si>
  <si>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</si>
  <si>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</si>
  <si>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</si>
  <si>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</si>
  <si>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</si>
  <si>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</si>
  <si>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</si>
  <si>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</si>
  <si>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</si>
  <si>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</si>
  <si>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</si>
  <si>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</si>
  <si>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</si>
  <si>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</si>
  <si>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</si>
  <si>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</si>
  <si>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</si>
  <si>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</si>
  <si>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</si>
  <si>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</si>
  <si>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</si>
  <si>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</si>
  <si>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</si>
  <si>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</si>
  <si>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</si>
  <si>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</si>
  <si>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</si>
  <si>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</si>
  <si>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</si>
  <si>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</si>
  <si>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</si>
  <si>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</si>
  <si>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</si>
  <si>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</si>
  <si>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</si>
  <si>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</si>
  <si>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</si>
  <si>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</si>
  <si>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</si>
  <si>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</si>
  <si>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</si>
  <si>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</si>
  <si>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</si>
  <si>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</si>
  <si>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</si>
  <si>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</si>
  <si>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</si>
  <si>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</si>
  <si>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</si>
  <si>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</si>
  <si>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</si>
  <si>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</si>
  <si>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</si>
  <si>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</si>
  <si>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</si>
  <si>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</si>
  <si>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</si>
  <si>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</si>
  <si>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</si>
  <si>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</si>
  <si>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</si>
  <si>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</si>
  <si>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</si>
  <si>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</si>
  <si>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</si>
  <si>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</si>
  <si>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</si>
  <si>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</si>
  <si>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</si>
  <si>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</si>
  <si>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</si>
  <si>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</si>
  <si>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</si>
  <si>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</si>
  <si>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</si>
  <si>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</si>
  <si>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</si>
  <si>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</si>
  <si>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</si>
  <si>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</si>
  <si>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</si>
  <si>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</si>
  <si>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</si>
  <si>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</si>
  <si>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</si>
  <si>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</si>
  <si>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</si>
  <si>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</si>
  <si>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</si>
  <si>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</si>
  <si>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</si>
  <si>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</si>
  <si>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</si>
  <si>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</si>
  <si>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</si>
  <si>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</si>
  <si>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</si>
  <si>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</si>
  <si>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</si>
  <si>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</si>
  <si>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</si>
  <si>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</si>
  <si>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</si>
  <si>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</si>
  <si>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</si>
  <si>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</si>
  <si>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</si>
  <si>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</si>
  <si>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</si>
  <si>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</si>
  <si>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</si>
  <si>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</si>
  <si>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</si>
  <si>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</si>
  <si>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</si>
  <si>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</si>
  <si>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</si>
  <si>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</si>
  <si>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</si>
  <si>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</si>
  <si>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</si>
  <si>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</si>
  <si>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</si>
  <si>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</si>
  <si>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</si>
  <si>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</si>
  <si>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</si>
  <si>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</si>
  <si>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</si>
  <si>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</si>
  <si>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</si>
  <si>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</si>
  <si>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</si>
  <si>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</si>
  <si>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</si>
  <si>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</si>
  <si>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</si>
  <si>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</si>
  <si>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</si>
  <si>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</si>
  <si>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</si>
  <si>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</si>
  <si>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</si>
  <si>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</si>
  <si>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</si>
  <si>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</si>
  <si>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</si>
  <si>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</si>
  <si>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</si>
  <si>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</si>
  <si>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</si>
  <si>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</si>
  <si>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</si>
  <si>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</si>
  <si>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</si>
  <si>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</si>
  <si>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</si>
  <si>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</si>
  <si>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</si>
  <si>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</si>
  <si>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</si>
  <si>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</si>
  <si>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</si>
  <si>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</si>
  <si>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</si>
  <si>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</si>
  <si>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</si>
  <si>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</si>
  <si>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</si>
  <si>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</si>
  <si>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</si>
  <si>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</si>
  <si>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</si>
  <si>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</si>
  <si>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</si>
  <si>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</si>
  <si>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</si>
  <si>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</si>
  <si>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</si>
  <si>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</si>
  <si>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</si>
  <si>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</si>
  <si>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</si>
  <si>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</si>
  <si>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</si>
  <si>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</si>
  <si>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</si>
  <si>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</si>
  <si>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</si>
  <si>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</si>
  <si>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</si>
  <si>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</si>
  <si>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</si>
  <si>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</si>
  <si>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</si>
  <si>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</si>
  <si>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</si>
  <si>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</si>
  <si>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</si>
  <si>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</si>
  <si>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</si>
  <si>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</si>
  <si>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</si>
  <si>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</si>
  <si>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</si>
  <si>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</si>
  <si>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</si>
  <si>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</si>
  <si>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</si>
  <si>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</si>
  <si>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</si>
  <si>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</si>
  <si>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</si>
  <si>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</si>
  <si>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</si>
  <si>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</si>
  <si>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</si>
  <si>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</si>
  <si>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</si>
  <si>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</si>
  <si>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</si>
  <si>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</si>
  <si>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</si>
  <si>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</si>
  <si>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</si>
  <si>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</si>
  <si>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</si>
  <si>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</si>
  <si>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</si>
  <si>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</si>
  <si>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</si>
  <si>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</si>
  <si>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</si>
  <si>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</si>
  <si>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</si>
  <si>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</si>
  <si>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</si>
  <si>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</si>
  <si>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</si>
  <si>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</si>
  <si>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</si>
  <si>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</si>
  <si>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</si>
  <si>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</si>
  <si>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</si>
  <si>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</si>
  <si>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</si>
  <si>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</si>
  <si>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</si>
  <si>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</si>
  <si>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</si>
  <si>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</si>
  <si>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</si>
  <si>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</si>
  <si>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</si>
  <si>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</si>
  <si>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</si>
  <si>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</si>
  <si>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</si>
  <si>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</si>
  <si>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</si>
  <si>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</si>
  <si>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</si>
  <si>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</si>
  <si>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</si>
  <si>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</si>
  <si>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</si>
  <si>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</si>
  <si>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</si>
  <si>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</si>
  <si>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</si>
  <si>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</si>
  <si>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</si>
  <si>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</si>
  <si>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</si>
  <si>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</si>
  <si>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</si>
  <si>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</si>
  <si>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</si>
  <si>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</si>
  <si>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</si>
  <si>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</si>
  <si>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</si>
  <si>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</si>
  <si>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</si>
  <si>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</si>
  <si>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</si>
  <si>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</si>
  <si>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</si>
  <si>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</si>
  <si>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</si>
  <si>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</si>
  <si>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</si>
  <si>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</si>
  <si>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</si>
  <si>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</si>
  <si>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</si>
  <si>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</si>
  <si>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</si>
  <si>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</si>
  <si>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</si>
  <si>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</si>
  <si>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</si>
  <si>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</si>
  <si>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</si>
  <si>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</si>
  <si>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</si>
  <si>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</si>
  <si>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</si>
  <si>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</si>
  <si>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</si>
  <si>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</si>
  <si>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</si>
  <si>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</si>
  <si>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</si>
  <si>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</si>
  <si>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</si>
  <si>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</si>
  <si>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</si>
  <si>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</si>
  <si>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</si>
  <si>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</si>
  <si>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</si>
  <si>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</si>
  <si>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</si>
  <si>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</si>
  <si>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</si>
  <si>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</si>
  <si>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</si>
  <si>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</si>
  <si>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</si>
  <si>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</si>
  <si>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</si>
  <si>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</si>
  <si>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</si>
  <si>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</si>
  <si>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</si>
  <si>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</si>
  <si>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</si>
  <si>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</si>
  <si>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</si>
  <si>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</si>
  <si>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</si>
  <si>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</si>
  <si>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</si>
  <si>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</si>
  <si>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</si>
  <si>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</si>
  <si>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</si>
  <si>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</si>
  <si>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</si>
  <si>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</si>
  <si>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</si>
  <si>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</si>
  <si>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</si>
  <si>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</si>
  <si>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</si>
  <si>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</si>
  <si>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</si>
  <si>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</si>
  <si>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</si>
  <si>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</si>
  <si>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</si>
  <si>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</si>
  <si>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</si>
  <si>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</si>
  <si>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</si>
  <si>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</si>
  <si>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</si>
  <si>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</si>
  <si>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</si>
  <si>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</si>
  <si>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</si>
  <si>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</si>
  <si>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</si>
  <si>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</si>
  <si>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</si>
  <si>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</si>
  <si>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</si>
  <si>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</si>
  <si>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</si>
  <si>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</si>
  <si>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</si>
  <si>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</si>
  <si>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</si>
  <si>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</si>
  <si>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</si>
  <si>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</si>
  <si>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</si>
  <si>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</si>
  <si>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</si>
  <si>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</si>
  <si>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</si>
  <si>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</si>
  <si>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</si>
  <si>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</si>
  <si>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</si>
  <si>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</si>
  <si>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</si>
  <si>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</si>
  <si>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</si>
  <si>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</si>
  <si>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</si>
  <si>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</si>
  <si>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</si>
  <si>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</si>
  <si>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</si>
  <si>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</si>
  <si>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</si>
  <si>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</si>
  <si>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</si>
  <si>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</si>
  <si>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</si>
  <si>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</si>
  <si>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</si>
  <si>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</si>
  <si>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</si>
  <si>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</si>
  <si>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</si>
  <si>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</si>
  <si>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</si>
  <si>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</si>
  <si>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</si>
  <si>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</si>
  <si>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</si>
  <si>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</si>
  <si>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</si>
  <si>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</si>
  <si>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</si>
  <si>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</si>
  <si>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</si>
  <si>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</si>
  <si>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</si>
  <si>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</si>
  <si>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</si>
  <si>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</si>
  <si>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</si>
  <si>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</si>
  <si>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</si>
  <si>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</si>
  <si>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</si>
  <si>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</si>
  <si>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</si>
  <si>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</si>
  <si>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</si>
  <si>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</si>
  <si>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</si>
  <si>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</si>
  <si>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</si>
  <si>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</si>
  <si>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</si>
  <si>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</si>
  <si>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</si>
  <si>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</si>
  <si>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</si>
  <si>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</si>
  <si>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</si>
  <si>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</si>
  <si>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</si>
  <si>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</si>
  <si>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</si>
  <si>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</si>
  <si>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</si>
  <si>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</si>
  <si>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</si>
  <si>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</si>
  <si>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</si>
  <si>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</si>
  <si>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</si>
  <si>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</si>
  <si>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</si>
  <si>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</si>
  <si>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</si>
  <si>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</si>
  <si>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</si>
  <si>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</si>
  <si>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</si>
  <si>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</si>
  <si>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</si>
  <si>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</si>
  <si>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</si>
  <si>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</si>
  <si>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</si>
  <si>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</si>
  <si>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</si>
  <si>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</si>
  <si>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</si>
  <si>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</si>
  <si>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</si>
  <si>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</si>
  <si>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</si>
  <si>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</si>
  <si>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</si>
  <si>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</si>
  <si>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</si>
  <si>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</si>
  <si>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</si>
  <si>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</si>
  <si>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</si>
  <si>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</si>
  <si>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</si>
  <si>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</si>
  <si>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</si>
  <si>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</si>
  <si>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</si>
  <si>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</si>
  <si>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</si>
  <si>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</si>
  <si>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</si>
  <si>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</si>
  <si>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</si>
  <si>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</si>
  <si>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</si>
  <si>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</si>
  <si>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</si>
  <si>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</si>
  <si>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</si>
  <si>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</si>
  <si>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</si>
  <si>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</si>
  <si>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</si>
  <si>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</si>
  <si>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</si>
  <si>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</si>
  <si>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</si>
  <si>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</si>
  <si>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</si>
  <si>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</si>
  <si>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</si>
  <si>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</si>
  <si>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</si>
  <si>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</si>
  <si>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</si>
  <si>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</si>
  <si>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</si>
  <si>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</si>
  <si>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</si>
  <si>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</si>
  <si>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</si>
  <si>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</si>
  <si>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</si>
  <si>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</si>
  <si>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</si>
  <si>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</si>
  <si>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</si>
  <si>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</si>
  <si>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</si>
  <si>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</si>
  <si>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</si>
  <si>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</si>
  <si>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</si>
  <si>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</si>
  <si>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</si>
  <si>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</si>
  <si>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</si>
  <si>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</si>
  <si>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</si>
  <si>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</si>
  <si>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</si>
  <si>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</si>
  <si>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</si>
  <si>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</si>
  <si>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</si>
  <si>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</si>
  <si>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</si>
  <si>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</si>
  <si>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</si>
  <si>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</si>
  <si>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</si>
  <si>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</si>
  <si>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</si>
  <si>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</si>
  <si>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</si>
  <si>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</si>
  <si>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</si>
  <si>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</si>
  <si>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</si>
  <si>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</si>
  <si>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</si>
  <si>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</si>
  <si>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</si>
  <si>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</si>
  <si>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</si>
  <si>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</si>
  <si>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</si>
  <si>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</si>
  <si>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</si>
  <si>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</si>
  <si>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</si>
  <si>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</si>
  <si>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</si>
  <si>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</si>
  <si>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</si>
  <si>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</si>
  <si>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</si>
  <si>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</si>
  <si>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</si>
  <si>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</si>
  <si>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</si>
  <si>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</si>
  <si>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</si>
  <si>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</si>
  <si>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</si>
  <si>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</si>
  <si>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</si>
  <si>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</si>
  <si>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</si>
  <si>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</si>
  <si>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</si>
  <si>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</si>
  <si>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</si>
  <si>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</si>
  <si>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</si>
  <si>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</si>
  <si>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</si>
  <si>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</si>
  <si>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</si>
  <si>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</si>
  <si>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</si>
  <si>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</si>
  <si>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</si>
  <si>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</si>
  <si>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</si>
  <si>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</si>
  <si>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</si>
  <si>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</si>
  <si>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</si>
  <si>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</si>
  <si>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</si>
  <si>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</si>
  <si>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</si>
  <si>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</si>
  <si>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</si>
  <si>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</si>
  <si>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</si>
  <si>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</si>
  <si>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</si>
  <si>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</si>
  <si>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</si>
  <si>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</si>
  <si>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</si>
  <si>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</si>
  <si>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</si>
  <si>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</si>
  <si>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</si>
  <si>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</si>
  <si>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</si>
  <si>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</si>
  <si>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</si>
  <si>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</si>
  <si>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</si>
  <si>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</si>
  <si>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</si>
  <si>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</si>
  <si>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</si>
  <si>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</si>
  <si>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</si>
  <si>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</si>
  <si>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</si>
  <si>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</si>
  <si>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</si>
  <si>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</si>
  <si>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</si>
  <si>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</si>
  <si>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</si>
  <si>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</si>
  <si>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</si>
  <si>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</si>
  <si>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</si>
  <si>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</si>
  <si>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</si>
  <si>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</si>
  <si>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</si>
  <si>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</si>
  <si>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</si>
  <si>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</si>
  <si>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</si>
  <si>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</si>
  <si>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</si>
  <si>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</si>
  <si>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</si>
  <si>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</si>
  <si>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</si>
  <si>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</si>
  <si>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</si>
  <si>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</si>
  <si>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</si>
  <si>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</si>
  <si>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</si>
  <si>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</si>
  <si>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</si>
  <si>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</si>
  <si>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</si>
  <si>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</si>
  <si>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</si>
  <si>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</si>
  <si>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</si>
  <si>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</si>
  <si>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</si>
  <si>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</si>
  <si>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</si>
  <si>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</si>
  <si>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</si>
  <si>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</si>
  <si>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</si>
  <si>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</si>
  <si>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</si>
  <si>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</si>
  <si>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</si>
  <si>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</si>
  <si>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</si>
  <si>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</si>
  <si>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</si>
  <si>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</si>
  <si>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</si>
  <si>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</si>
  <si>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</si>
  <si>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</si>
  <si>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</si>
  <si>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</si>
  <si>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</si>
  <si>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</si>
  <si>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</si>
  <si>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</si>
  <si>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</si>
  <si>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</si>
  <si>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</si>
  <si>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</si>
  <si>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</si>
  <si>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</si>
  <si>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</si>
  <si>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</si>
  <si>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</si>
  <si>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</si>
  <si>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</si>
  <si>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</si>
  <si>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</si>
  <si>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</si>
  <si>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</si>
  <si>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</si>
  <si>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</si>
  <si>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</si>
  <si>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</si>
  <si>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</si>
  <si>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</si>
  <si>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</si>
  <si>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</si>
  <si>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</si>
  <si>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</si>
  <si>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</si>
  <si>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</si>
  <si>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</si>
  <si>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</si>
  <si>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</si>
  <si>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</si>
  <si>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</si>
  <si>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</si>
  <si>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</si>
  <si>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</si>
  <si>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</si>
  <si>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</si>
  <si>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</si>
  <si>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</si>
  <si>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</si>
  <si>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</si>
  <si>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</si>
  <si>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</si>
  <si>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</si>
  <si>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</si>
  <si>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</si>
  <si>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</si>
  <si>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</si>
  <si>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</si>
  <si>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</si>
  <si>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</si>
  <si>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</si>
  <si>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</si>
  <si>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</si>
  <si>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</si>
  <si>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</si>
  <si>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</si>
  <si>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</si>
  <si>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</si>
  <si>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</si>
  <si>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</si>
  <si>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</si>
  <si>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</si>
  <si>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</si>
  <si>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</si>
  <si>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</si>
  <si>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</si>
  <si>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</si>
  <si>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</si>
  <si>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</si>
  <si>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</si>
  <si>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</si>
  <si>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</si>
  <si>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</si>
  <si>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</si>
  <si>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</si>
  <si>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</si>
  <si>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</si>
  <si>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</si>
  <si>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</si>
  <si>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</si>
  <si>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</si>
  <si>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</si>
  <si>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</si>
  <si>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</si>
  <si>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</si>
  <si>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</si>
  <si>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</si>
  <si>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</si>
  <si>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</si>
  <si>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</si>
  <si>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</si>
  <si>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</si>
  <si>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</si>
  <si>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</si>
  <si>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</si>
  <si>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</si>
  <si>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</si>
  <si>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</si>
  <si>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</si>
  <si>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</si>
  <si>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</si>
  <si>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</si>
  <si>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</si>
  <si>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</si>
  <si>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</si>
  <si>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</si>
  <si>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</si>
  <si>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</si>
  <si>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</si>
  <si>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</si>
  <si>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</si>
  <si>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</si>
  <si>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</si>
  <si>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</si>
  <si>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</si>
  <si>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</si>
  <si>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</si>
  <si>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</si>
  <si>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</si>
  <si>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</si>
  <si>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</si>
  <si>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</si>
  <si>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</si>
  <si>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</si>
  <si>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</si>
  <si>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</si>
  <si>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</si>
  <si>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</si>
  <si>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</si>
  <si>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</si>
  <si>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</si>
  <si>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</si>
  <si>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</si>
  <si>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</si>
  <si>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</si>
  <si>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</si>
  <si>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</si>
  <si>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</si>
  <si>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</si>
  <si>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</si>
  <si>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</si>
  <si>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</si>
  <si>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</si>
  <si>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</si>
  <si>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</si>
  <si>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</si>
  <si>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</si>
  <si>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</si>
  <si>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</si>
  <si>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</si>
  <si>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</si>
  <si>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</si>
  <si>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</si>
  <si>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</si>
  <si>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</si>
  <si>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</si>
  <si>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</si>
  <si>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</si>
  <si>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</si>
  <si>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</si>
  <si>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</si>
  <si>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</si>
  <si>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</si>
  <si>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</si>
  <si>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</si>
  <si>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</si>
  <si>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</si>
  <si>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</si>
  <si>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</si>
  <si>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</si>
  <si>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</si>
  <si>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</si>
  <si>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</si>
  <si>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</si>
  <si>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</si>
  <si>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</si>
  <si>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</si>
  <si>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</si>
  <si>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</si>
  <si>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</si>
  <si>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</si>
  <si>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</si>
  <si>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</si>
  <si>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</si>
  <si>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</si>
  <si>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</si>
  <si>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</si>
  <si>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</si>
  <si>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</si>
  <si>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</si>
  <si>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</si>
  <si>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</si>
  <si>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</si>
  <si>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</si>
  <si>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</si>
  <si>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</si>
  <si>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</si>
  <si>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</si>
  <si>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</si>
  <si>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</si>
  <si>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</si>
  <si>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</si>
  <si>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</si>
  <si>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</si>
  <si>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</si>
  <si>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</si>
  <si>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</si>
  <si>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</si>
  <si>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</si>
  <si>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</si>
  <si>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</si>
  <si>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</si>
  <si>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</si>
  <si>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</si>
  <si>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</si>
  <si>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</si>
  <si>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</si>
  <si>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</si>
  <si>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</si>
  <si>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</si>
  <si>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</si>
  <si>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</si>
  <si>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</si>
  <si>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</si>
  <si>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</si>
  <si>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</si>
  <si>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</si>
  <si>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</si>
  <si>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</si>
  <si>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</si>
  <si>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</si>
  <si>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</si>
  <si>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</si>
  <si>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</si>
  <si>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</si>
  <si>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</si>
  <si>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</si>
  <si>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</si>
  <si>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</si>
  <si>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</si>
  <si>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</si>
  <si>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</si>
  <si>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</si>
  <si>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</si>
  <si>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</si>
  <si>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</si>
  <si>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</si>
  <si>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</si>
  <si>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</si>
  <si>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</si>
  <si>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</si>
  <si>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</si>
  <si>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</si>
  <si>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</si>
  <si>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</si>
  <si>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</si>
  <si>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</si>
  <si>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</si>
  <si>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</si>
  <si>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</si>
  <si>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</si>
  <si>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</si>
  <si>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</si>
  <si>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</si>
  <si>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</si>
  <si>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</si>
  <si>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</si>
  <si>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</si>
  <si>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</si>
  <si>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</si>
  <si>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</si>
  <si>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</si>
  <si>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</si>
  <si>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</si>
  <si>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</si>
  <si>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</si>
  <si>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</si>
  <si>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</si>
  <si>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</si>
  <si>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</si>
  <si>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</si>
  <si>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</si>
  <si>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</si>
  <si>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</si>
  <si>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</si>
  <si>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</si>
  <si>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</si>
  <si>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</si>
  <si>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</si>
  <si>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</si>
  <si>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</si>
  <si>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</si>
  <si>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</si>
  <si>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</si>
  <si>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</si>
  <si>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</si>
  <si>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</si>
  <si>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</si>
  <si>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</si>
  <si>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</si>
  <si>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</si>
  <si>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</si>
  <si>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</si>
  <si>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</si>
  <si>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</si>
  <si>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</si>
  <si>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</si>
  <si>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</si>
  <si>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</si>
  <si>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</si>
  <si>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</si>
  <si>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</si>
  <si>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</si>
  <si>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</si>
  <si>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</si>
  <si>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</si>
  <si>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</si>
  <si>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</si>
  <si>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</si>
  <si>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</si>
  <si>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</si>
  <si>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</si>
  <si>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</si>
  <si>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</si>
  <si>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</si>
  <si>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</si>
  <si>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</si>
  <si>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</si>
  <si>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</si>
  <si>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</si>
  <si>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</si>
  <si>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</si>
  <si>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</si>
  <si>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</si>
  <si>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</si>
  <si>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</si>
  <si>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</si>
  <si>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</si>
  <si>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</si>
  <si>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</si>
  <si>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</si>
  <si>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</si>
  <si>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</si>
  <si>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</si>
  <si>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</si>
  <si>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</si>
  <si>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</si>
  <si>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</si>
  <si>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</si>
  <si>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</si>
  <si>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</si>
  <si>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</si>
  <si>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</si>
  <si>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</si>
  <si>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</si>
  <si>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</si>
  <si>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</si>
  <si>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</si>
  <si>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</si>
  <si>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</si>
  <si>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</si>
  <si>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</si>
  <si>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</si>
  <si>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</si>
  <si>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</si>
  <si>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</si>
  <si>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</si>
  <si>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</si>
  <si>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</si>
  <si>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</si>
  <si>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</si>
  <si>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</si>
  <si>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</si>
  <si>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</si>
  <si>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</si>
  <si>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</si>
  <si>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</si>
  <si>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</si>
  <si>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</si>
  <si>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</si>
  <si>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</si>
  <si>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</si>
  <si>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</si>
  <si>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</si>
  <si>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</si>
  <si>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</si>
  <si>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</si>
  <si>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</si>
  <si>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</si>
  <si>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</si>
  <si>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</si>
  <si>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</si>
  <si>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</si>
  <si>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</si>
  <si>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</si>
  <si>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</si>
  <si>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</si>
  <si>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</si>
  <si>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</si>
  <si>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</si>
  <si>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</si>
  <si>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</si>
  <si>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</si>
  <si>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</si>
  <si>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</si>
  <si>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</si>
  <si>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</si>
  <si>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</si>
  <si>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</si>
  <si>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</si>
  <si>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</si>
  <si>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</si>
  <si>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</si>
  <si>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</si>
  <si>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</si>
  <si>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</si>
  <si>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</si>
  <si>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</si>
  <si>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</si>
  <si>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</si>
  <si>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</si>
  <si>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</si>
  <si>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</si>
  <si>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</si>
  <si>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</si>
  <si>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</si>
  <si>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</si>
  <si>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</si>
  <si>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</si>
  <si>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</si>
  <si>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</si>
  <si>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</si>
  <si>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</si>
  <si>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</si>
  <si>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</si>
  <si>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</si>
  <si>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</si>
  <si>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</si>
  <si>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</si>
  <si>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</si>
  <si>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</si>
  <si>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</si>
  <si>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</si>
  <si>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</si>
  <si>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</si>
  <si>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</si>
  <si>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</si>
  <si>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</si>
  <si>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</si>
  <si>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</si>
  <si>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</si>
  <si>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</si>
  <si>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</si>
  <si>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</si>
  <si>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</si>
  <si>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need 30 min </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</si>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</sst>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288.40281562499877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7.9075031249958556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45951.351241550925</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7.2931365742988419E-2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45951.351241550925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45951.351241550925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45951.351241550925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45951.351241550925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45951.351241550925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45951.351241550925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45951.351241550925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45951.351241550925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45951.351241550925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45951.351241550925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45951.351241550925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45951.351241550925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45951.351241550925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45951.351241550925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45951.351241550925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45951.351241550925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45951.351241550925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45951.351241550925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45951.351241550925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45951.351241550925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45951.351241550925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45951.351241550925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45951.351241550925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45951.351241550925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45951.351241550925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45951.351241550925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45951.351241550925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45951.351241550925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45951.351241550925</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45951.351241550925</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45951.351241550925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45951.351241550925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45951.351241550925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45951.351241550925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45951.351241550925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45951.351241550925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45951.351241550925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45951.351241550925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45951.351241550925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45951.351241550925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45951.351241550925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45951.351241550925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45951.351241550925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45951.351241550925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45951.351241550925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45951.351241550925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45951.351241550925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45951.351241550925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45951.351241550925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45951.351241550925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45951.351241550925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45951.351241550925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45951.351241550925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45951.351241550925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45951.351241550925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45951.351241550925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45951.351241550925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45951.351241550925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45951.351241550925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45951.351241550925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45951.351241550925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45951.351241550925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45951.351241550925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45951.351241550925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45951.351241550925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45951.351241550925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45951.351241550925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45951.351241550925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45951.351241550925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45951.351241550925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45951.351241550925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45951.351241550925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45951.351241550925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45951.351241550925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45951.351241550925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45951.351241550925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45951.351241550925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45951.351241550925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45951.351241550925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45951.351241550925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45951.351241550925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45951.351241550925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45951.351241550925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45951.351241550925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45951.351241550925</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45951.351241550925</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144.6241582175935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126.35140358796343</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6.8554660879599396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4.489895833103219E-2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5.3209143516141921E-2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45951.351241550925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45951.351241550925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45951.351241550925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45951.351241550925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45951.351241550925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45951.351241550925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45951.351241550925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45951.351241550925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45951.351241550925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45951.351241550925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45951.351241550925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45951.351241550925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45951.351241550925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45951.351241550925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45951.351241550925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45951.351241550925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45951.351241550925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45951.351241550925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45951.351241550925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45951.351241550925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45951.351241550925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45951.351241550925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45951.351241550925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45951.351241550925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45951.351241550925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45951.351241550925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45951.351241550925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45951.351241550925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45951.351241550925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45951.351241550925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45951.351241550925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45951.351241550925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45951.351241550925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45951.351241550925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45951.351241550925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45951.351241550925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45951.351241550925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45951.351241550925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45951.351241550925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45951.351241550925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45951.351241550925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45951.351241550925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45951.351241550925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45951.351241550925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45951.351241550925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45951.351241550925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45951.351241550925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45951.351241550925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45951.351241550925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45951.351241550925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45951.351241550925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45951.351241550925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45951.351241550925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45951.351241550925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45951.351241550925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45951.351241550925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45951.351241550925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45951.351241550925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45951.351241550925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45951.351241550925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45951.351241550925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45951.351241550925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45951.351241550925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45951.351241550925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45951.351241550925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45951.351241550925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45951.351241550925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45951.351241550925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45951.351241550925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45951.351241550925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2.5963773150579073E-2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2.2838773147668689E-2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45951.351241550925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45951.351241550925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45951.351241550925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45951.351241550925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45951.351241550925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45951.351241550925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45951.351241550925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45951.351241550925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45951.351241550925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45951.351241550925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45951.351241550925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45951.351241550925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45951.351241550925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45951.351241550925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45951.351241550925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45951.351241550925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45951.351241550925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45951.351241550925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45951.351241550925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45951.351241550925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45951.351241550925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45951.351241550925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45951.351241550925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45951.351241550925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45951.351241550925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45951.351241550925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45951.351241550925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45951.351241550925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45951.351241550925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45951.351241550925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45951.351241550925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45951.351241550925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45951.351241550925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45951.351241550925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45951.351241550925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45951.351241550925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45951.351241550925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45951.351241550925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45951.351241550925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45951.351241550925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45951.351241550925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45951.351241550925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45951.351241550925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45951.351241550925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45951.351241550925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45951.351241550925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45951.351241550925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45951.351241550925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45951.351241550925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45951.351241550925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45951.351241550925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45951.351241550925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45951.351241550925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45951.351241550925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45951.351241550925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45951.351241550925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45951.351241550925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45951.351241550925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45951.351241550925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45951.351241550925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45951.351241550925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45951.351241550925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45951.351241550925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45951.351241550925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45951.351241550925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45951.351241550925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45951.351241550925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45951.351241550925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45951.351241550925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45951.351241550925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45951.351241550925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45951.351241550925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45951.351241550925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45951.351241550925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45951.351241550925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45951.351241550925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45951.351241550925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45951.351241550925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45951.351241550925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45951.351241550925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45951.351241550925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45951.351241550925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45951.351241550925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45951.351241550925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45951.351241550925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45951.351241550925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45951.351241550925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45951.351241550925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45951.351241550925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45951.351241550925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45951.351241550925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45951.351241550925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45951.351241550925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45951.351241550925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45951.351241550925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45951.351241550925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45951.351241550925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45951.351241550925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45951.351241550925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45951.351241550925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45951.351241550925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45951.351241550925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45951.351241550925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45951.351241550925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45951.351241550925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45951.351241550925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45951.351241550925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45951.351241550925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45951.351241550925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45951.351241550925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45951.351241550925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45951.351241550925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45951.351241550925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45951.351241550925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45951.351241550925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45951.351241550925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45951.351241550925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45951.351241550925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45951.351241550925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45951.351241550925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45951.351241550925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45951.351241550925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45951.351241550925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45951.351241550925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45951.351241550925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45951.351241550925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45951.351241550925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45951.351241550925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45951.351241550925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45951.351241550925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45951.351241550925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45951.351241550925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45951.351241550925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45951.351241550925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45951.351241550925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45951.351241550925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45951.351241550925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45951.351241550925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45951.351241550925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45951.351241550925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45951.351241550925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45951.351241550925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45951.351241550925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45951.351241550925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45951.351241550925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45951.351241550925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45951.351241550925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45951.351241550925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45951.351241550925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45951.351241550925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45951.351241550925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45951.351241550925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45951.351241550925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45951.351241550925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45951.351241550925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45951.351241550925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45951.351241550925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45951.351241550925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45951.351241550925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45951.351241550925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45951.351241550925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45951.351241550925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45951.351241550925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45951.351241550925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45951.351241550925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45951.351241550925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45951.351241550925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45951.351241550925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45951.351241550925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45951.351241550925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45951.351241550925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45951.351241550925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45951.351241550925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45951.351241550925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45951.351241550925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45951.351241550925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45951.351241550925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45951.351241550925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45951.351241550925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45951.351241550925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45951.351241550925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45951.351241550925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45951.351241550925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45951.351241550925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45951.351241550925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45951.351241550925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45951.351241550925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45951.351241550925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45951.351241550925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45951.351241550925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45951.351241550925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45951.351241550925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45951.351241550925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45951.351241550925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45951.351241550925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45951.351241550925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45951.351241550925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45951.351241550925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45951.351241550925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45951.351241550925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45951.351241550925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45951.351241550925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45951.351241550925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45951.351241550925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45951.351241550925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45951.351241550925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45951.351241550925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45951.351241550925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45951.351241550925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45951.351241550925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45951.351241550925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45951.351241550925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45951.351241550925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45951.351241550925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45951.351241550925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45951.351241550925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45951.351241550925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45951.351241550925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45951.351241550925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45951.351241550925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45951.351241550925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45951.351241550925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45951.351241550925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45951.351241550925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45951.351241550925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45951.351241550925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45951.351241550925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45951.351241550925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45951.351241550925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45951.351241550925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45951.351241550925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45951.351241550925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45951.351241550925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45951.351241550925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45951.351241550925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45951.351241550925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45951.351241550925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45951.351241550925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45951.351241550925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45951.351241550925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45951.351241550925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45951.351241550925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45951.351241550925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45951.351241550925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45951.351241550925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45951.351241550925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45951.351241550925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45951.351241550925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45951.351241550925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45951.351241550925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45951.351241550925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45951.351241550925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45951.351241550925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45951.351241550925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45951.351241550925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45951.351241550925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45951.351241550925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45951.351241550925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45951.351241550925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45951.351241550925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45951.351241550925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45951.351241550925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45951.351241550925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45951.351241550925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45951.351241550925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45951.351241550925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45951.351241550925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45951.351241550925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45951.351241550925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45951.351241550925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45951.351241550925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45951.351241550925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45951.351241550925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45951.351241550925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45951.351241550925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45951.351241550925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45951.351241550925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45951.351241550925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45951.351241550925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45951.351241550925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45951.351241550925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45951.351241550925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45951.351241550925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45951.351241550925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45951.351241550925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45951.351241550925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45951.351241550925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45951.351241550925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45951.351241550925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45951.351241550925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45951.351241550925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45951.351241550925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45951.351241550925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45951.351241550925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45951.351241550925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45951.351241550925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45951.351241550925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45951.351241550925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45951.351241550925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45951.351241550925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45951.351241550925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45951.351241550925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45951.351241550925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45951.351241550925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45951.351241550925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45951.351241550925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45951.351241550925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45951.351241550925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45951.351241550925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45951.351241550925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45951.351241550925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45951.351241550925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45951.351241550925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45951.351241550925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45951.351241550925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45951.351241550925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45951.351241550925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45951.351241550925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45951.351241550925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45951.351241550925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45951.351241550925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45951.351241550925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45951.351241550925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45951.351241550925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45951.351241550925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45951.351241550925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45951.351241550925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45951.351241550925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45951.351241550925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45951.351241550925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45951.351241550925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45951.351241550925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45951.351241550925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45951.351241550925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45951.351241550925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45951.351241550925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45951.351241550925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45951.351241550925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45951.351241550925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45951.351241550925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45951.351241550925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45951.351241550925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45951.351241550925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45951.351241550925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45951.351241550925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45951.351241550925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45951.351241550925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45951.351241550925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45951.351241550925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45951.351241550925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45951.351241550925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45951.351241550925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45951.351241550925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45951.351241550925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45951.351241550925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45951.351241550925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45951.351241550925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45951.351241550925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45951.351241550925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45951.351241550925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45951.351241550925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45951.351241550925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45951.351241550925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45951.351241550925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45951.351241550925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45951.351241550925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45951.351241550925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45951.351241550925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45951.351241550925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45951.351241550925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45951.351241550925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45951.351241550925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45951.351241550925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45951.351241550925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45951.351241550925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45951.351241550925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45951.351241550925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45951.351241550925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45951.351241550925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45951.351241550925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45951.351241550925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45951.351241550925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45951.351241550925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45951.351241550925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45951.351241550925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45951.351241550925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45951.351241550925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45951.351241550925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45951.351241550925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45951.351241550925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45951.351241550925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45951.351241550925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45951.351241550925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45951.351241550925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45951.351241550925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45951.351241550925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45951.351241550925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45951.351241550925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45951.351241550925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45951.351241550925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45951.351241550925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45951.351241550925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45951.351241550925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45951.351241550925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45951.351241550925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45951.351241550925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45951.351241550925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45951.351241550925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45951.351241550925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45951.351241550925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45951.351241550925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45951.351241550925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45951.351241550925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45951.351241550925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45951.351241550925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45951.351241550925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45951.351241550925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45951.351241550925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45951.351241550925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45951.351241550925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45951.351241550925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45951.351241550925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45951.351241550925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45951.351241550925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45951.351241550925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45951.351241550925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45951.351241550925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45951.351241550925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45951.351241550925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45951.351241550925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45951.351241550925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45951.351241550925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45951.351241550925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45951.351241550925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45951.351241550925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45951.351241550925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45951.351241550925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45951.351241550925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45951.351241550925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45951.351241550925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45951.351241550925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45951.351241550925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45951.351241550925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45951.351241550925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45951.351241550925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45951.351241550925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45951.351241550925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45951.351241550925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45951.351241550925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45951.351241550925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45951.351241550925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45951.351241550925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45951.351241550925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45951.351241550925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45951.351241550925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45951.351241550925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45951.351241550925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45951.351241550925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45951.351241550925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45951.351241550925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45951.351241550925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45951.351241550925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45951.351241550925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45951.351241550925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45951.351241550925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45951.351241550925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45951.351241550925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45951.351241550925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45951.351241550925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45951.351241550925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45951.351241550925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45951.351241550925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45951.351241550925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45951.351241550925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45951.351241550925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45951.351241550925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45951.351241550925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45951.351241550925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45951.351241550925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45951.351241550925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45951.351241550925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45951.351241550925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45951.351241550925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45951.351241550925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45951.351241550925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45951.351241550925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45951.351241550925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45951.351241550925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45951.351241550925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45951.351241550925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45951.351241550925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45951.351241550925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45951.351241550925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45951.351241550925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45951.351241550925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45951.351241550925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45951.351241550925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45951.351241550925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45951.351241550925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45951.351241550925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45951.351241550925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45951.351241550925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45951.351241550925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45951.351241550925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45951.351241550925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45951.351241550925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45951.351241550925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45951.351241550925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45951.351241550925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45951.351241550925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45951.351241550925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45951.351241550925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45951.351241550925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45951.351241550925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45951.351241550925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45951.351241550925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45951.351241550925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45951.351241550925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45951.351241550925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45951.351241550925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45951.351241550925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45951.351241550925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45951.351241550925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45951.351241550925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45951.351241550925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45951.351241550925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45951.351241550925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45951.351241550925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45951.351241550925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45951.351241550925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45951.351241550925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45951.351241550925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45951.351241550925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45951.351241550925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45951.351241550925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45951.351241550925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45951.351241550925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45951.351241550925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45951.351241550925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45951.351241550925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45951.351241550925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45951.351241550925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45951.351241550925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45951.351241550925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45951.351241550925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45951.351241550925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45951.351241550925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45951.351241550925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45951.351241550925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45951.351241550925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45951.351241550925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45951.351241550925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45951.351241550925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45951.351241550925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45951.351241550925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45951.351241550925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45951.351241550925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45951.351241550925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45951.351241550925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45951.351241550925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45951.351241550925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45951.351241550925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45951.351241550925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45951.351241550925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45951.351241550925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45951.351241550925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45951.351241550925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45951.351241550925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45951.351241550925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45951.351241550925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45951.351241550925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45951.351241550925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45951.351241550925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45951.351241550925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45951.351241550925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45951.351241550925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45951.351241550925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45951.351241550925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45951.351241550925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45951.351241550925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45951.351241550925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45951.351241550925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45951.351241550925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45951.351241550925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45951.351241550925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45951.351241550925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45951.351241550925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45951.351241550925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45951.351241550925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45951.351241550925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45951.351241550925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45951.351241550925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45951.351241550925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45951.351241550925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45951.351241550925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45951.351241550925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45951.351241550925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45951.351241550925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45951.351241550925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45951.351241550925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45951.351241550925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45951.351241550925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45951.351241550925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45951.351241550925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45951.351241550925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45951.351241550925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45951.351241550925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45951.351241550925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45951.351241550925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45951.351241550925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45951.351241550925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45951.351241550925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45951.351241550925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45951.351241550925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45951.351241550925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45951.351241550925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45951.351241550925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45951.351241550925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45951.351241550925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45951.351241550925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45951.351241550925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45951.351241550925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45951.351241550925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45951.351241550925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45951.351241550925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45951.351241550925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45951.351241550925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45951.351241550925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45951.351241550925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45951.351241550925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45951.351241550925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45951.351241550925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45951.351241550925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45951.351241550925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45951.351241550925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45951.351241550925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45951.351241550925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45951.351241550925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45951.351241550925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45951.351241550925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45951.351241550925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45951.351241550925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45951.351241550925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45951.351241550925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45951.351241550925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45951.351241550925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45951.351241550925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45951.351241550925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45951.351241550925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45951.351241550925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45951.351241550925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45951.351241550925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45951.351241550925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45951.351241550925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45951.351241550925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45951.351241550925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45951.351241550925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45951.351241550925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45951.351241550925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45951.351241550925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45951.351241550925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45951.351241550925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45951.351241550925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45951.351241550925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45951.351241550925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45951.351241550925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45951.351241550925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45951.351241550925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45951.351241550925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45951.351241550925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45951.351241550925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45951.351241550925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45951.351241550925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45951.351241550925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45951.351241550925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45951.351241550925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45951.351241550925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45951.351241550925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45951.351241550925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45951.351241550925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45951.351241550925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45951.351241550925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45951.351241550925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45951.351241550925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45951.351241550925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45951.351241550925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45951.351241550925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45951.351241550925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45951.351241550925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45951.351241550925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45951.351241550925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45951.351241550925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45951.351241550925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45951.351241550925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45951.351241550925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45951.351241550925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45951.351241550925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45951.351241550925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45951.351241550925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45951.351241550925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45951.351241550925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45951.351241550925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45951.351241550925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45951.351241550925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45951.351241550925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45951.351241550925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45951.351241550925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45951.351241550925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45951.351241550925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45951.351241550925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45951.351241550925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45951.351241550925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45951.351241550925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45951.351241550925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45951.351241550925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45951.351241550925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45951.351241550925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45951.351241550925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45951.351241550925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45951.351241550925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45951.351241550925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45951.351241550925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45951.351241550925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45951.351241550925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45951.351241550925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45951.351241550925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45951.351241550925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45951.351241550925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45951.351241550925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45951.351241550925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45951.351241550925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45951.351241550925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45951.351241550925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45951.351241550925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45951.351241550925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45951.351241550925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45951.351241550925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45951.351241550925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45951.351241550925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45951.351241550925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45951.351241550925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45951.351241550925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45951.351241550925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45951.351241550925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45951.351241550925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45951.351241550925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45951.351241550925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45951.351241550925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45951.351241550925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45951.351241550925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45951.351241550925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45951.351241550925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45951.351241550925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45951.351241550925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45951.351241550925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45951.351241550925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45951.351241550925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45951.351241550925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45951.351241550925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45951.351241550925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45951.351241550925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45951.351241550925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45951.351241550925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45951.351241550925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45951.351241550925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45951.351241550925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45951.351241550925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45951.351241550925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45951.351241550925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45951.351241550925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45951.351241550925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45951.351241550925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45951.351241550925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45951.351241550925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45951.351241550925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45951.351241550925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45951.351241550925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45951.351241550925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45951.351241550925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45951.351241550925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45951.351241550925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45951.351241550925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45951.351241550925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45951.351241550925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45951.351241550925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45951.351241550925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45951.351241550925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45951.351241550925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45951.351241550925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45951.351241550925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45951.351241550925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45951.351241550925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45951.351241550925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45951.351241550925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45951.351241550925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45951.351241550925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45951.351241550925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45951.351241550925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45951.351241550925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45951.351241550925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45951.351241550925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45951.351241550925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45951.351241550925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45951.351241550925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45951.351241550925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45951.351241550925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45951.351241550925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45951.351241550925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45951.351241550925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45951.351241550925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45951.351241550925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45951.351241550925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45951.351241550925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45951.351241550925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45951.351241550925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45951.351241550925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45951.351241550925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45951.351241550925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45951.351241550925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45951.351241550925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45951.351241550925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45951.351241550925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45951.351241550925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45951.351241550925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45951.351241550925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45951.351241550925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45951.351241550925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45951.351241550925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45951.351241550925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45951.351241550925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45951.351241550925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45951.351241550925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45951.351241550925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45951.351241550925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45951.351241550925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45951.351241550925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45951.351241550925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45951.351241550925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45951.351241550925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45951.351241550925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45951.351241550925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45951.351241550925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45951.351241550925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45951.351241550925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45951.351241550925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45951.351241550925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45951.351241550925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45951.351241550925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45951.351241550925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45951.351241550925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45951.351241550925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45951.351241550925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45951.351241550925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45951.351241550925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45951.351241550925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45951.351241550925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45951.351241550925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45951.351241550925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45951.351241550925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45951.351241550925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45951.351241550925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45951.351241550925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45951.351241550925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45951.351241550925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45951.351241550925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45951.351241550925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45951.351241550925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45951.351241550925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45951.351241550925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45951.351241550925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45951.351241550925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45951.351241550925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45951.351241550925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45951.351241550925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45951.351241550925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45951.351241550925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45951.351241550925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45951.351241550925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45951.351241550925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45951.351241550925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45951.351241550925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45951.351241550925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45951.351241550925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45951.351241550925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45951.351241550925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45951.351241550925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45951.351241550925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45951.351241550925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45951.351241550925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45951.351241550925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45951.351241550925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45951.351241550925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45951.351241550925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45951.351241550925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45951.351241550925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45951.351241550925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45951.351241550925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45951.351241550925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45951.351241550925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45951.351241550925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45951.351241550925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45951.351241550925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45951.351241550925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45951.351241550925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45951.351241550925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45951.351241550925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45951.351241550925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45951.351241550925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45951.351241550925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45951.351241550925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45951.351241550925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45951.351241550925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45951.351241550925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45951.351241550925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45951.351241550925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45951.351241550925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45951.351241550925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45951.351241550925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45951.351241550925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45951.351241550925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45951.351241550925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45951.351241550925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45951.351241550925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45951.351241550925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45951.351241550925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45951.351241550925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45951.351241550925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45951.351241550925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45951.351241550925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45951.351241550925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45951.351241550925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45951.351241550925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45951.351241550925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45951.351241550925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45951.351241550925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45951.351241550925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45951.351241550925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45951.351241550925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45951.351241550925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45951.351241550925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45951.351241550925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45951.351241550925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45951.351241550925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45951.351241550925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45951.351241550925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45951.351241550925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45951.351241550925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45951.351241550925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45951.351241550925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45951.351241550925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45951.351241550925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45951.351241550925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45951.351241550925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45951.351241550925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45951.351241550925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45951.351241550925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45951.351241550925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45951.351241550925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45951.351241550925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45951.351241550925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45951.351241550925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45951.351241550925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45951.351241550925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45951.351241550925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45951.351241550925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45951.351241550925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45951.351241550925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45951.351241550925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45951.351241550925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45951.351241550925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45951.351241550925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45951.351241550925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45951.351241550925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45951.351241550925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45951.351241550925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45951.351241550925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45951.351241550925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45951.351241550925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45951.351241550925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45951.351241550925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45951.351241550925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45951.351241550925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45951.351241550925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45951.351241550925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45951.351241550925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45951.351241550925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45951.351241550925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45951.351241550925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45951.351241550925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45951.351241550925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45951.351241550925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45951.351241550925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45951.351241550925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45951.351241550925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45951.351241550925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45951.351241550925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45951.351241550925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45951.351241550925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45951.351241550925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45951.351241550925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45951.351241550925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45951.351241550925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45951.351241550925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45951.351241550925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45951.351241550925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45951.351241550925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45951.351241550925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45951.351241550925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45951.351241550925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45951.351241550925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45951.351241550925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45951.351241550925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45951.351241550925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45951.351241550925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45951.351241550925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45951.351241550925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45951.351241550925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45951.351241550925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45951.351241550925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45951.351241550925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45951.351241550925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45951.351241550925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45951.351241550925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45951.351241550925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45951.351241550925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45951.351241550925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45951.351241550925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45951.351241550925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45951.351241550925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45951.351241550925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45951.351241550925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45951.351241550925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45951.351241550925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45951.351241550925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45951.351241550925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45951.351241550925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45951.351241550925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45951.351241550925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45951.351241550925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45951.351241550925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45951.351241550925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45951.351241550925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45951.351241550925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45951.351241550925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45951.351241550925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45951.351241550925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45951.351241550925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45951.351241550925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45951.351241550925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45951.351241550925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45951.351241550925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45951.351241550925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45951.351241550925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45951.351241550925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45951.351241550925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45951.351241550925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45951.351241550925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45951.351241550925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45951.351241550925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45951.351241550925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45951.351241550925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45951.351241550925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45951.351241550925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45951.351241550925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45951.351241550925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45951.351241550925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45951.351241550925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45951.351241550925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45951.351241550925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45951.351241550925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45951.351241550925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45951.351241550925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45951.351241550925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45951.351241550925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45951.351241550925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45951.351241550925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45951.351241550925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45951.351241550925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45951.351241550925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45951.351241550925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45951.351241550925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45951.351241550925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45951.351241550925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45951.351241550925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45951.351241550925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45951.351241550925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45951.351241550925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45951.351241550925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45951.351241550925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45951.351241550925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45951.351241550925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45951.351241550925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45951.351241550925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45951.351241550925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45951.351241550925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45951.351241550925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45951.351241550925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45951.351241550925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45951.351241550925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45951.351241550925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45951.351241550925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45951.351241550925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45951.351241550925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45951.351241550925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45951.351241550925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45951.351241550925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45951.351241550925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45951.351241550925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45951.351241550925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45951.351241550925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45951.351241550925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45951.351241550925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45951.351241550925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45951.351241550925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45951.351241550925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45951.351241550925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45951.351241550925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45951.351241550925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45951.351241550925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45951.351241550925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45951.351241550925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45951.351241550925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45951.351241550925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45951.351241550925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45951.351241550925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45951.351241550925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45951.351241550925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45951.351241550925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45951.351241550925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45951.351241550925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45951.351241550925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45951.351241550925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45951.351241550925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45951.351241550925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45951.351241550925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45951.351241550925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45951.351241550925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45951.351241550925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45951.351241550925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247.8705239583287</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45951.351241550925</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45951.351241550925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45951.351241550925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45951.351241550925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45951.351241550925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45951.351241550925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45951.351241550925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45951.351241550925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45951.351241550925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45951.351241550925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45951.351241550925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45951.351241550925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45951.351241550925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45951.351241550925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45951.351241550925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45951.351241550925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45951.351241550925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45951.351241550925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45951.351241550925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45951.351241550925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45951.351241550925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45951.351241550925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45951.351241550925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45951.351241550925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45951.351241550925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45951.351241550925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45951.351241550925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45951.351241550925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45951.351241550925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45951.351241550925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45951.351241550925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45951.351241550925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45951.351241550925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45951.351241550925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45951.351241550925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45951.351241550925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45951.351241550925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45951.351241550925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45951.351241550925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45951.351241550925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45951.351241550925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45951.351241550925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45951.351241550925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45951.351241550925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45951.351241550925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45951.351241550925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45951.351241550925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45951.351241550925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45951.351241550925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45951.351241550925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45951.351241550925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45951.351241550925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45951.351241550925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45951.351241550925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45951.351241550925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45951.351241550925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45951.351241550925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45951.351241550925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45951.351241550925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45951.351241550925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45951.351241550925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45951.351241550925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45951.351241550925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45951.351241550925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45951.351241550925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45951.351241550925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45951.351241550925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45951.351241550925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45951.351241550925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45951.351241550925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45951.351241550925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45951.351241550925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45951.351241550925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45951.351241550925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45951.351241550925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45951.351241550925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45951.351241550925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45951.351241550925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45951.351241550925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45951.351241550925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45951.351241550925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45951.351241550925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45951.351241550925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45951.351241550925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45951.351241550925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45951.351241550925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45951.351241550925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45951.351241550925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45951.351241550925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45951.351241550925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45951.351241550925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45951.351241550925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45951.351241550925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45951.351241550925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45951.351241550925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45951.351241550925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45951.351241550925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45951.351241550925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45951.351241550925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45951.351241550925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45951.351241550925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45951.351241550925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45951.351241550925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45951.351241550925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45951.351241550925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45951.351241550925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45951.351241550925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45951.351241550925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45951.351241550925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45951.351241550925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45951.351241550925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45951.351241550925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45951.351241550925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45951.351241550925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45951.351241550925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45951.351241550925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45951.351241550925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45951.351241550925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45951.351241550925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45951.351241550925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45951.351241550925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45951.351241550925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45951.351241550925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45951.351241550925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45951.351241550925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45951.351241550925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45951.351241550925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45951.351241550925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45951.351241550925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45951.351241550925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45951.351241550925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45951.351241550925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45951.351241550925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45951.351241550925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45951.351241550925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45951.351241550925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45951.351241550925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45951.351241550925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45951.351241550925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45951.351241550925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45951.351241550925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45951.351241550925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45951.351241550925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45951.351241550925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45951.351241550925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45951.351241550925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45951.351241550925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45951.351241550925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45951.351241550925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45951.351241550925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45951.351241550925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45951.351241550925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45951.351241550925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45951.351241550925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45951.351241550925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45951.351241550925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45951.351241550925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45951.351241550925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45951.351241550925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45951.351241550925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45951.351241550925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45951.351241550925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45951.351241550925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45951.351241550925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45951.351241550925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45951.351241550925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45951.351241550925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45951.351241550925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45951.351241550925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45951.351241550925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45951.351241550925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45951.351241550925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45951.351241550925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45951.351241550925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45951.351241550925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45951.351241550925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45951.351241550925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45951.351241550925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45951.351241550925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45951.351241550925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45951.351241550925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45951.351241550925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45951.351241550925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45951.351241550925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45951.351241550925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45951.351241550925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45951.351241550925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45951.351241550925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45951.351241550925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45951.351241550925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45951.351241550925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45951.351241550925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45951.351241550925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45951.351241550925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45951.351241550925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45951.351241550925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45951.351241550925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45951.351241550925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45951.351241550925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45951.351241550925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45951.351241550925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45951.351241550925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45951.351241550925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45951.351241550925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45951.351241550925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45951.351241550925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45951.351241550925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45951.351241550925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45951.351241550925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45951.351241550925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45951.351241550925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45951.351241550925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45951.351241550925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45951.351241550925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45951.351241550925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45951.351241550925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45951.351241550925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45951.351241550925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45951.351241550925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45951.351241550925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45951.351241550925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45951.351241550925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45951.351241550925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45951.351241550925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45951.351241550925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45951.351241550925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45951.351241550925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45951.351241550925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45951.351241550925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45951.351241550925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45951.351241550925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45951.351241550925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45951.351241550925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45951.351241550925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45951.351241550925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45951.351241550925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45951.351241550925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45951.351241550925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45951.351241550925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45951.351241550925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45951.351241550925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45951.351241550925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45951.351241550925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45951.351241550925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45951.351241550925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45951.351241550925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45951.351241550925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45951.351241550925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45951.351241550925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45951.351241550925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45951.351241550925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45951.351241550925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45951.351241550925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45951.351241550925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45951.351241550925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45951.351241550925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45951.351241550925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45951.351241550925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45951.351241550925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45951.351241550925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45951.351241550925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45951.351241550925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45951.351241550925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45951.351241550925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45951.351241550925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45951.351241550925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45951.351241550925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45951.351241550925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45951.351241550925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45951.351241550925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45951.351241550925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45951.351241550925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45951.351241550925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45951.351241550925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45951.351241550925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45951.351241550925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45951.351241550925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45951.351241550925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45951.351241550925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45951.351241550925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45951.351241550925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45951.351241550925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45951.351241550925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45951.351241550925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45951.351241550925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45951.351241550925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45951.351241550925</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45951.351241550925</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6" sqref="K1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59.519181365736586</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25.16236423610826</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6.5796674768498633</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2.6901304398124921</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1.3810995369567536E-2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45951.351241550925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45951.351241550925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45951.351241550925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45951.351241550925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45951.351241550925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45951.351241550925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45951.351241550925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45951.351241550925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45951.351241550925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45951.351241550925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45951.351241550925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45951.351241550925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45951.351241550925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45951.351241550925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45951.351241550925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45951.351241550925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45951.351241550925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45951.351241550925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45951.351241550925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45951.351241550925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45951.351241550925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45951.351241550925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45951.351241550925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45951.351241550925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45951.351241550925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45951.351241550925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45951.351241550925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45951.351241550925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45951.351241550925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45951.351241550925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45951.351241550925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45951.351241550925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45951.351241550925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45951.351241550925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45951.351241550925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45951.351241550925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45951.351241550925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45951.351241550925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45951.351241550925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45951.351241550925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45951.351241550925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45951.351241550925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45951.351241550925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45951.351241550925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45951.351241550925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45951.351241550925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45951.351241550925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45951.351241550925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45951.351241550925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45951.351241550925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45951.351241550925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45951.351241550925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45951.351241550925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45951.351241550925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45951.351241550925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45951.351241550925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45951.351241550925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45951.351241550925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45951.351241550925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45951.351241550925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45951.351241550925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45951.351241550925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45951.351241550925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45951.351241550925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45951.351241550925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45951.351241550925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45951.351241550925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45951.351241550925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45951.351241550925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45951.351241550925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45951.351241550925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45951.351241550925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45951.351241550925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45951.351241550925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45951.351241550925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45951.351241550925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45951.351241550925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45951.351241550925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45951.351241550925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45951.351241550925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45951.351241550925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45951.351241550925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45951.351241550925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45951.351241550925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45951.351241550925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45951.351241550925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45951.351241550925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45951.351241550925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45951.351241550925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45951.351241550925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45951.351241550925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45951.351241550925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45951.351241550925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45951.351241550925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45951.351241550925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45951.351241550925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45951.351241550925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45951.351241550925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45951.351241550925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45951.351241550925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45951.351241550925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45951.351241550925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45951.351241550925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45951.351241550925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45951.351241550925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45951.351241550925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45951.351241550925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45951.351241550925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45951.351241550925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45951.351241550925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45951.351241550925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45951.351241550925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45951.351241550925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45951.351241550925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45951.351241550925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45951.351241550925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45951.351241550925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45951.351241550925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45951.351241550925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45951.351241550925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45951.351241550925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45951.351241550925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45951.351241550925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45951.351241550925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45951.351241550925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45951.351241550925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45951.351241550925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45951.351241550925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45951.351241550925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45951.351241550925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45951.351241550925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45951.351241550925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45951.351241550925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45951.351241550925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45951.351241550925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45951.351241550925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45951.351241550925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45951.351241550925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45951.351241550925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45951.351241550925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45951.351241550925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45951.351241550925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45951.351241550925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45951.351241550925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45951.351241550925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45951.351241550925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45951.351241550925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45951.351241550925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45951.351241550925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45951.351241550925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45951.351241550925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45951.351241550925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45951.351241550925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45951.351241550925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45951.351241550925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45951.351241550925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45951.351241550925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45951.351241550925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45951.351241550925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45951.351241550925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45951.351241550925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45951.351241550925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45951.351241550925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45951.351241550925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45951.351241550925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45951.351241550925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45951.351241550925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45951.351241550925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45951.351241550925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45951.351241550925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45951.351241550925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45951.351241550925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45951.351241550925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45951.351241550925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45951.351241550925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45951.351241550925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45951.351241550925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45951.351241550925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45951.351241550925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45951.351241550925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45951.351241550925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45951.351241550925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45951.351241550925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45951.351241550925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45951.351241550925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45951.351241550925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45951.351241550925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45951.351241550925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45951.351241550925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45951.351241550925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45951.351241550925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45951.351241550925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45951.351241550925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45951.351241550925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45951.351241550925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45951.351241550925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45951.351241550925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45951.351241550925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45951.351241550925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45951.351241550925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45951.351241550925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45951.351241550925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45951.351241550925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45951.351241550925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45951.351241550925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45951.351241550925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45951.351241550925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45951.351241550925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45951.351241550925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45951.351241550925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45951.351241550925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45951.351241550925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45951.351241550925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45951.351241550925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45951.351241550925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45951.351241550925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45951.351241550925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45951.351241550925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45951.351241550925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45951.351241550925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45951.351241550925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45951.351241550925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45951.351241550925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45951.351241550925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45951.351241550925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45951.351241550925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45951.351241550925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45951.351241550925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45951.351241550925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45951.351241550925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45951.351241550925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45951.351241550925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45951.351241550925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45951.351241550925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45951.351241550925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45951.351241550925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45951.351241550925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45951.351241550925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45951.351241550925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45951.351241550925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45951.351241550925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45951.351241550925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45951.351241550925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45951.351241550925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45951.351241550925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45951.351241550925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45951.351241550925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45951.351241550925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45951.351241550925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45951.351241550925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45951.351241550925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45951.351241550925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45951.351241550925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45951.351241550925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45951.351241550925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45951.351241550925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45951.351241550925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45951.351241550925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45951.351241550925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45951.351241550925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45951.351241550925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45951.351241550925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45951.351241550925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45951.351241550925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45951.351241550925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45951.351241550925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45951.351241550925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45951.351241550925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45951.351241550925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45951.351241550925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45951.351241550925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45951.351241550925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45951.351241550925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45951.351241550925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45951.351241550925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45951.351241550925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45951.351241550925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45951.351241550925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45951.351241550925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45951.351241550925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45951.351241550925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45951.351241550925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45951.351241550925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45951.351241550925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45951.351241550925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45951.351241550925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45951.351241550925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45951.351241550925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45951.351241550925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45951.351241550925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45951.351241550925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45951.351241550925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45951.351241550925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45951.351241550925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45951.351241550925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45951.351241550925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45951.351241550925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45951.351241550925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45951.351241550925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45951.351241550925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45951.351241550925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45951.351241550925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45951.351241550925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45951.351241550925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45951.351241550925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45951.351241550925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45951.351241550925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45951.351241550925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45951.351241550925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45951.351241550925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45951.351241550925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45951.351241550925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45951.351241550925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45951.351241550925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45951.351241550925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45951.351241550925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45951.351241550925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45951.351241550925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45951.351241550925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45951.351241550925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45951.351241550925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45951.351241550925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45951.351241550925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45951.351241550925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45951.351241550925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45951.351241550925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45951.351241550925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45951.351241550925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45951.351241550925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45951.351241550925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45951.351241550925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45951.351241550925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45951.351241550925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45951.351241550925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45951.351241550925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45951.351241550925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45951.351241550925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45951.351241550925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45951.351241550925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45951.351241550925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45951.351241550925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45951.351241550925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45951.351241550925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45951.351241550925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45951.351241550925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45951.351241550925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45951.351241550925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45951.351241550925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45951.351241550925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45951.351241550925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45951.351241550925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45951.351241550925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45951.351241550925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45951.351241550925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45951.351241550925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45951.351241550925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45951.351241550925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45951.351241550925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45951.351241550925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45951.351241550925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45951.351241550925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45951.351241550925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45951.351241550925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45951.351241550925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45951.351241550925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45951.351241550925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45951.351241550925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45951.351241550925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45951.351241550925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45951.351241550925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45951.351241550925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45951.351241550925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45951.351241550925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45951.351241550925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45951.351241550925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45951.351241550925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45951.351241550925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45951.351241550925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45951.351241550925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45951.351241550925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45951.351241550925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45951.351241550925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45951.351241550925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45951.351241550925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45951.351241550925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45951.351241550925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45951.351241550925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45951.351241550925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45951.351241550925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45951.351241550925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45951.351241550925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45951.351241550925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45951.351241550925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45951.351241550925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45951.351241550925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45951.351241550925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45951.351241550925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45951.351241550925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45951.351241550925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45951.351241550925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45951.351241550925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45951.351241550925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45951.351241550925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45951.351241550925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45951.351241550925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45951.351241550925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45951.351241550925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45951.351241550925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45951.351241550925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45951.351241550925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45951.351241550925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45951.351241550925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45951.351241550925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45951.351241550925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45951.351241550925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45951.351241550925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45951.351241550925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45951.351241550925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45951.351241550925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45951.351241550925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45951.351241550925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45951.351241550925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45951.351241550925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45951.351241550925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45951.351241550925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45951.351241550925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45951.351241550925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45951.351241550925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45951.351241550925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45951.351241550925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45951.351241550925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45951.351241550925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45951.351241550925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45951.351241550925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45951.351241550925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45951.351241550925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45951.351241550925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45951.351241550925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45951.351241550925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45951.351241550925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45951.351241550925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45951.351241550925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45951.351241550925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45951.351241550925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45951.351241550925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45951.351241550925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45951.351241550925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45951.351241550925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45951.351241550925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45951.351241550925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45951.351241550925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45951.351241550925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45951.351241550925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45951.351241550925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45951.351241550925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45951.351241550925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45951.351241550925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45951.351241550925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45951.351241550925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45951.351241550925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45951.351241550925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45951.351241550925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45951.351241550925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45951.351241550925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45951.351241550925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45951.351241550925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45951.351241550925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45951.351241550925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45951.351241550925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45951.351241550925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45951.351241550925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45951.351241550925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45951.351241550925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45951.351241550925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45951.351241550925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45951.351241550925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45951.351241550925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45951.351241550925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45951.351241550925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45951.351241550925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45951.351241550925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45951.351241550925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45951.351241550925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45951.351241550925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45951.351241550925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45951.351241550925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45951.351241550925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45951.351241550925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45951.351241550925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45951.351241550925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45951.351241550925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45951.351241550925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45951.351241550925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45951.351241550925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45951.351241550925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45951.351241550925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45951.351241550925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45951.351241550925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45951.351241550925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45951.351241550925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45951.351241550925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45951.351241550925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45951.351241550925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45951.351241550925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45951.351241550925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45951.351241550925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45951.351241550925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45951.351241550925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45951.351241550925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45951.351241550925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45951.351241550925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45951.351241550925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45951.351241550925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45951.351241550925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45951.351241550925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45951.351241550925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45951.351241550925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45951.351241550925</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7.2653587958484422E-2</v>
      </c>
      <c r="H2" s="109">
        <v>45951.278553240743</v>
      </c>
      <c r="I2" s="105" t="str">
        <f>IFERROR(VLOOKUP(D2,DB!A:F,6,0),"")</f>
        <v>SCECO+STB</v>
      </c>
      <c r="J2" s="104" t="str">
        <f>IFERROR(VLOOKUP(D2,DB!A:G,7,0),"")</f>
        <v>Vandalized</v>
      </c>
      <c r="K2" s="110" t="s">
        <v>39113</v>
      </c>
      <c r="L2" s="111" t="str">
        <f>IFERROR(VLOOKUP(D2,DB!A:I,9,0),"")</f>
        <v>Latis</v>
      </c>
    </row>
    <row r="3" spans="1:16383" ht="31.5" customHeight="1">
      <c r="A3" s="106" t="s">
        <v>39114</v>
      </c>
      <c r="B3" s="105" t="str">
        <f>IFERROR(VLOOKUP(D3,DB!A:K,11,0),"")</f>
        <v>R6</v>
      </c>
      <c r="C3" s="107">
        <v>1</v>
      </c>
      <c r="D3" s="105" t="s">
        <v>35773</v>
      </c>
      <c r="E3" s="108" t="s">
        <v>38998</v>
      </c>
      <c r="F3" s="109"/>
      <c r="G3" s="78">
        <f ca="1">IFERROR(NOW()-F3,"-")</f>
        <v>45951.351241550925</v>
      </c>
      <c r="H3" s="109">
        <v>45951.278553240743</v>
      </c>
      <c r="I3" s="105" t="str">
        <f>IFERROR(VLOOKUP(D3,DB!A:F,6,0),"")</f>
        <v>SCECO</v>
      </c>
      <c r="J3" s="104" t="str">
        <f>IFERROR(VLOOKUP(D3,DB!A:G,7,0),"")</f>
        <v>Vandalized</v>
      </c>
      <c r="K3" s="110" t="s">
        <v>39115</v>
      </c>
      <c r="L3" s="111" t="str">
        <f>IFERROR(VLOOKUP(D3,DB!A:I,9,0),"")</f>
        <v>Latis</v>
      </c>
    </row>
    <row r="4" spans="1:16383" ht="31.5" customHeight="1">
      <c r="A4" s="106"/>
      <c r="B4" s="105" t="str">
        <f>IFERROR(VLOOKUP(D4,DB!A:K,11,0),"")</f>
        <v/>
      </c>
      <c r="C4" s="107"/>
      <c r="D4" s="105"/>
      <c r="E4" s="108"/>
      <c r="F4" s="109"/>
      <c r="G4" s="78">
        <f ca="1">IFERROR(NOW()-F4,"-")</f>
        <v>45951.351241550925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45951.351241550925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45951.351241550925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45951.351241550925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45951.351241550925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45951.351241550925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45951.351241550925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45951.351241550925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45951.351241550925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45951.351241550925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45951.351241550925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45951.351241550925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45951.351241550925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45951.351241550925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45951.351241550925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45951.351241550925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45951.351241550925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45951.351241550925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45951.351241550925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45951.351241550925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45951.351241550925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45951.351241550925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45951.351241550925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45951.351241550925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45951.351241550925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45951.351241550925</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